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mar\"/>
    </mc:Choice>
  </mc:AlternateContent>
  <bookViews>
    <workbookView xWindow="0" yWindow="0" windowWidth="24945" windowHeight="9885"/>
  </bookViews>
  <sheets>
    <sheet name="FORM" sheetId="3" r:id="rId1"/>
    <sheet name="MAPS" sheetId="5" r:id="rId2"/>
  </sheets>
  <definedNames>
    <definedName name="Commission_Species_codes">#REF!</definedName>
    <definedName name="Print_Titles" localSheetId="0">FORM!$A:$C,FORM!$1:$8</definedName>
    <definedName name="WatchArea">FORM!$D$11:$AA$46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4" i="3" l="1"/>
  <c r="D295" i="3"/>
  <c r="D293" i="3" l="1"/>
  <c r="F9" i="3" l="1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BR9" i="3"/>
  <c r="BS9" i="3"/>
  <c r="E9" i="3"/>
  <c r="D296" i="3"/>
  <c r="D292" i="3"/>
  <c r="D291" i="3"/>
  <c r="D290" i="3"/>
  <c r="D289" i="3"/>
  <c r="D288" i="3"/>
  <c r="D287" i="3"/>
  <c r="D286" i="3" l="1"/>
  <c r="D285" i="3"/>
  <c r="D12" i="3" l="1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11" i="3"/>
  <c r="D9" i="3" l="1"/>
</calcChain>
</file>

<file path=xl/sharedStrings.xml><?xml version="1.0" encoding="utf-8"?>
<sst xmlns="http://schemas.openxmlformats.org/spreadsheetml/2006/main" count="858" uniqueCount="850">
  <si>
    <t>FBR</t>
  </si>
  <si>
    <t>Freshwater breams nei</t>
  </si>
  <si>
    <t>Abramis spp</t>
  </si>
  <si>
    <t>FCP</t>
  </si>
  <si>
    <t>Common carp</t>
  </si>
  <si>
    <t>Cyprinus carpio</t>
  </si>
  <si>
    <t>FTE</t>
  </si>
  <si>
    <t>Tench</t>
  </si>
  <si>
    <t>Tinca tinca</t>
  </si>
  <si>
    <t>FCC</t>
  </si>
  <si>
    <t>Crucian carp</t>
  </si>
  <si>
    <t>Carassius carassius</t>
  </si>
  <si>
    <t>FRO</t>
  </si>
  <si>
    <t>Roach</t>
  </si>
  <si>
    <t>Rutilus rutilus</t>
  </si>
  <si>
    <t>FID</t>
  </si>
  <si>
    <t>Orfe(=Ide)</t>
  </si>
  <si>
    <t>Leuciscus idus</t>
  </si>
  <si>
    <t>FCY</t>
  </si>
  <si>
    <t>Cyprinids nei</t>
  </si>
  <si>
    <t>Cyprinidae</t>
  </si>
  <si>
    <t>FPI</t>
  </si>
  <si>
    <t>Northern pike</t>
  </si>
  <si>
    <t>Esox lucius</t>
  </si>
  <si>
    <t>FBU</t>
  </si>
  <si>
    <t>Burbot</t>
  </si>
  <si>
    <t>Lota lota</t>
  </si>
  <si>
    <t>FPE</t>
  </si>
  <si>
    <t>European perch</t>
  </si>
  <si>
    <t>Perca fluviatilis</t>
  </si>
  <si>
    <t>FPP</t>
  </si>
  <si>
    <t>Pike-perch</t>
  </si>
  <si>
    <t>FRF</t>
  </si>
  <si>
    <t>Freshwater fishes nei</t>
  </si>
  <si>
    <t>Osteichthyes</t>
  </si>
  <si>
    <t>STU</t>
  </si>
  <si>
    <t>Sturgeons nei</t>
  </si>
  <si>
    <t>Acipenseridae</t>
  </si>
  <si>
    <t>ELE</t>
  </si>
  <si>
    <t>European eel</t>
  </si>
  <si>
    <t>Anguilla anguilla</t>
  </si>
  <si>
    <t>SAL</t>
  </si>
  <si>
    <t>Atlantic salmon</t>
  </si>
  <si>
    <t>Salmo salar</t>
  </si>
  <si>
    <t>TRS</t>
  </si>
  <si>
    <t>Sea trout</t>
  </si>
  <si>
    <t>Salmo trutta</t>
  </si>
  <si>
    <t>TRO</t>
  </si>
  <si>
    <t>Trouts nei</t>
  </si>
  <si>
    <t>Salmo spp</t>
  </si>
  <si>
    <t>CHR</t>
  </si>
  <si>
    <t>Chars nei</t>
  </si>
  <si>
    <t>Salvelinus spp</t>
  </si>
  <si>
    <t>SME</t>
  </si>
  <si>
    <t>European smelt</t>
  </si>
  <si>
    <t>Osmerus eperlanus</t>
  </si>
  <si>
    <t>FVE</t>
  </si>
  <si>
    <t>Vendace</t>
  </si>
  <si>
    <t>Coregonus albula</t>
  </si>
  <si>
    <t>PLN</t>
  </si>
  <si>
    <t>European whitefish</t>
  </si>
  <si>
    <t>Coregonus lavaretus</t>
  </si>
  <si>
    <t>HOU</t>
  </si>
  <si>
    <t>Houting</t>
  </si>
  <si>
    <t>Coregonus oxyrinchus</t>
  </si>
  <si>
    <t>WHF</t>
  </si>
  <si>
    <t>Whitefishes nei</t>
  </si>
  <si>
    <t>Coregonus spp</t>
  </si>
  <si>
    <t>SLX</t>
  </si>
  <si>
    <t>Salmonoids nei</t>
  </si>
  <si>
    <t>Salmonoidei</t>
  </si>
  <si>
    <t>SHD</t>
  </si>
  <si>
    <t>Allis and twaite shads</t>
  </si>
  <si>
    <t>DIA</t>
  </si>
  <si>
    <t>Diadromous fishes nei</t>
  </si>
  <si>
    <t>FLX</t>
  </si>
  <si>
    <t>Flatfishes nei</t>
  </si>
  <si>
    <t>Pleuronectiformes</t>
  </si>
  <si>
    <t>HAL</t>
  </si>
  <si>
    <t>Atlantic halibut</t>
  </si>
  <si>
    <t>Hippoglossus hippoglossus</t>
  </si>
  <si>
    <t>PLE</t>
  </si>
  <si>
    <t>European plaice</t>
  </si>
  <si>
    <t>Pleuronectes platessa</t>
  </si>
  <si>
    <t>GHL</t>
  </si>
  <si>
    <t>Greenland halibut</t>
  </si>
  <si>
    <t>Reinhardtius hippoglossoides</t>
  </si>
  <si>
    <t>WIT</t>
  </si>
  <si>
    <t>Witch flounder</t>
  </si>
  <si>
    <t>Glyptocephalus cynoglossus</t>
  </si>
  <si>
    <t>PLA</t>
  </si>
  <si>
    <t>Amer. plaice(=Long rough dab)</t>
  </si>
  <si>
    <t>Hippoglossoides platessoides</t>
  </si>
  <si>
    <t>DAB</t>
  </si>
  <si>
    <t>Common dab</t>
  </si>
  <si>
    <t>Limanda limanda</t>
  </si>
  <si>
    <t>LEM</t>
  </si>
  <si>
    <t>Lemon sole</t>
  </si>
  <si>
    <t>Microstomus kitt</t>
  </si>
  <si>
    <t>FLE</t>
  </si>
  <si>
    <t>European flounder</t>
  </si>
  <si>
    <t>Platichthys flesus</t>
  </si>
  <si>
    <t>SOL</t>
  </si>
  <si>
    <t>Common sole</t>
  </si>
  <si>
    <t>Solea solea</t>
  </si>
  <si>
    <t>SOS</t>
  </si>
  <si>
    <t>Sand sole</t>
  </si>
  <si>
    <t>Solea lascaris</t>
  </si>
  <si>
    <t>MEG</t>
  </si>
  <si>
    <t>Megrim</t>
  </si>
  <si>
    <t>Lepidorhombus whiffiagonis</t>
  </si>
  <si>
    <t>BLL</t>
  </si>
  <si>
    <t>Brill</t>
  </si>
  <si>
    <t>Scophthalmus rhombus</t>
  </si>
  <si>
    <t>TUR</t>
  </si>
  <si>
    <t>Turbot</t>
  </si>
  <si>
    <t>Psetta maxima</t>
  </si>
  <si>
    <t>USK</t>
  </si>
  <si>
    <t>Tusk(=Cusk)</t>
  </si>
  <si>
    <t>Brosme brosme</t>
  </si>
  <si>
    <t>COD</t>
  </si>
  <si>
    <t>Atlantic cod</t>
  </si>
  <si>
    <t>Gadus morhua</t>
  </si>
  <si>
    <t>GRC</t>
  </si>
  <si>
    <t>Greenland cod</t>
  </si>
  <si>
    <t>Gadus ogac</t>
  </si>
  <si>
    <t>LIN</t>
  </si>
  <si>
    <t>Ling</t>
  </si>
  <si>
    <t>Molva molva</t>
  </si>
  <si>
    <t>BLI</t>
  </si>
  <si>
    <t>Blue ling</t>
  </si>
  <si>
    <t>Molva dypterygia</t>
  </si>
  <si>
    <t>GFB</t>
  </si>
  <si>
    <t>Greater forkbeard</t>
  </si>
  <si>
    <t>Phycis blennoides</t>
  </si>
  <si>
    <t>HAD</t>
  </si>
  <si>
    <t>Haddock</t>
  </si>
  <si>
    <t>Melanogrammus aeglefinus</t>
  </si>
  <si>
    <t>COW</t>
  </si>
  <si>
    <t>Navaga(=Wachna cod)</t>
  </si>
  <si>
    <t>Eleginus navaga</t>
  </si>
  <si>
    <t>POK</t>
  </si>
  <si>
    <t>Saithe(=Pollock)</t>
  </si>
  <si>
    <t>Pollachius virens</t>
  </si>
  <si>
    <t>POL</t>
  </si>
  <si>
    <t>Pollack</t>
  </si>
  <si>
    <t>Pollachius pollachius</t>
  </si>
  <si>
    <t>POC</t>
  </si>
  <si>
    <t>Polar cod</t>
  </si>
  <si>
    <t>Boreogadus saida</t>
  </si>
  <si>
    <t>NOP</t>
  </si>
  <si>
    <t>Norway pout</t>
  </si>
  <si>
    <t>Trisopterus esmarkii</t>
  </si>
  <si>
    <t>BIB</t>
  </si>
  <si>
    <t>Pouting(=Bib)</t>
  </si>
  <si>
    <t>Trisopterus luscus</t>
  </si>
  <si>
    <t>WHB</t>
  </si>
  <si>
    <t>Blue whiting(=Poutassou)</t>
  </si>
  <si>
    <t>Micromesistius poutassou</t>
  </si>
  <si>
    <t>WHG</t>
  </si>
  <si>
    <t>Whiting</t>
  </si>
  <si>
    <t>Merlangius merlangus</t>
  </si>
  <si>
    <t>HKE</t>
  </si>
  <si>
    <t>European hake</t>
  </si>
  <si>
    <t>Merluccius merluccius</t>
  </si>
  <si>
    <t>RHG</t>
  </si>
  <si>
    <t>Roughhead grenadier</t>
  </si>
  <si>
    <t>Macrourus berglax</t>
  </si>
  <si>
    <t>RNG</t>
  </si>
  <si>
    <t>Roundnose grenadier</t>
  </si>
  <si>
    <t>Coryphaenoides rupestris</t>
  </si>
  <si>
    <t>GAD</t>
  </si>
  <si>
    <t>Gadiformes nei</t>
  </si>
  <si>
    <t>Gadiformes</t>
  </si>
  <si>
    <t>ARG</t>
  </si>
  <si>
    <t>Argentines</t>
  </si>
  <si>
    <t>Argentina spp</t>
  </si>
  <si>
    <t>COE</t>
  </si>
  <si>
    <t>European conger</t>
  </si>
  <si>
    <t>Conger conger</t>
  </si>
  <si>
    <t>SNS</t>
  </si>
  <si>
    <t>Longspine snipefish</t>
  </si>
  <si>
    <t>Macroramphosus scolopax</t>
  </si>
  <si>
    <t>JOD</t>
  </si>
  <si>
    <t>John dory</t>
  </si>
  <si>
    <t>Zeus faber</t>
  </si>
  <si>
    <t>DPX</t>
  </si>
  <si>
    <t>Demersal percomorphs nei</t>
  </si>
  <si>
    <t>Perciformes</t>
  </si>
  <si>
    <t>GPD</t>
  </si>
  <si>
    <t>Dusky grouper</t>
  </si>
  <si>
    <t>Epinephelus marginatus</t>
  </si>
  <si>
    <t>WRF</t>
  </si>
  <si>
    <t>Wreckfish</t>
  </si>
  <si>
    <t>Polyprion americanus</t>
  </si>
  <si>
    <t>BSX</t>
  </si>
  <si>
    <t>Groupers, seabasses nei</t>
  </si>
  <si>
    <t>Serranidae</t>
  </si>
  <si>
    <t>BSS</t>
  </si>
  <si>
    <t>European seabass</t>
  </si>
  <si>
    <t>Dicentrarchus labrax</t>
  </si>
  <si>
    <t>STB</t>
  </si>
  <si>
    <t>Striped bass</t>
  </si>
  <si>
    <t>Morone saxatilis</t>
  </si>
  <si>
    <t>GRX</t>
  </si>
  <si>
    <t>Grunts, sweetlips nei</t>
  </si>
  <si>
    <t>MGR</t>
  </si>
  <si>
    <t>Meagre</t>
  </si>
  <si>
    <t>Argyrosomus regius</t>
  </si>
  <si>
    <t>SBR</t>
  </si>
  <si>
    <t>Blackspot(=red) seabream</t>
  </si>
  <si>
    <t>Pagellus bogaraveo</t>
  </si>
  <si>
    <t>PAC</t>
  </si>
  <si>
    <t>Common pandora</t>
  </si>
  <si>
    <t>Pagellus erythrinus</t>
  </si>
  <si>
    <t>SBA</t>
  </si>
  <si>
    <t>Axillary seabream</t>
  </si>
  <si>
    <t>Pagellus acarne</t>
  </si>
  <si>
    <t>DEL</t>
  </si>
  <si>
    <t>Large-eye dentex</t>
  </si>
  <si>
    <t>Dentex macrophthalmus</t>
  </si>
  <si>
    <t>DEC</t>
  </si>
  <si>
    <t>Common dentex</t>
  </si>
  <si>
    <t>Dentex dentex</t>
  </si>
  <si>
    <t>DEX</t>
  </si>
  <si>
    <t>Dentex nei</t>
  </si>
  <si>
    <t>Dentex spp</t>
  </si>
  <si>
    <t>RPG</t>
  </si>
  <si>
    <t>Red porgy</t>
  </si>
  <si>
    <t>Pagrus pagrus</t>
  </si>
  <si>
    <t>SBG</t>
  </si>
  <si>
    <t>Gilthead seabream</t>
  </si>
  <si>
    <t>Sparus aurata</t>
  </si>
  <si>
    <t>BOG</t>
  </si>
  <si>
    <t>Bogue</t>
  </si>
  <si>
    <t>Boops boops</t>
  </si>
  <si>
    <t>SBX</t>
  </si>
  <si>
    <t>Porgies, seabreams nei</t>
  </si>
  <si>
    <t>Sparidae</t>
  </si>
  <si>
    <t>MUR</t>
  </si>
  <si>
    <t>Mullus surmuletus</t>
  </si>
  <si>
    <t>WEG</t>
  </si>
  <si>
    <t>Greater weever</t>
  </si>
  <si>
    <t>Trachinus draco</t>
  </si>
  <si>
    <t>CAA</t>
  </si>
  <si>
    <t>Atlantic wolffish</t>
  </si>
  <si>
    <t>Anarhichas lupus</t>
  </si>
  <si>
    <t>CAS</t>
  </si>
  <si>
    <t>Spotted wolffish</t>
  </si>
  <si>
    <t>Anarhichas minor</t>
  </si>
  <si>
    <t>CAT</t>
  </si>
  <si>
    <t>Wolffishes(=Catfishes) nei</t>
  </si>
  <si>
    <t>Anarhichas spp</t>
  </si>
  <si>
    <t>ELP</t>
  </si>
  <si>
    <t>Eelpout</t>
  </si>
  <si>
    <t>Zoarces viviparus</t>
  </si>
  <si>
    <t>SAN</t>
  </si>
  <si>
    <t>Sandeels(=Sandlances) nei</t>
  </si>
  <si>
    <t>Ammodytes spp</t>
  </si>
  <si>
    <t>GOB</t>
  </si>
  <si>
    <t>Atlantic gobies nei</t>
  </si>
  <si>
    <t>Gobius spp</t>
  </si>
  <si>
    <t>REG</t>
  </si>
  <si>
    <t>Golden redfish</t>
  </si>
  <si>
    <t>Sebastes marinus</t>
  </si>
  <si>
    <t>REB</t>
  </si>
  <si>
    <t>Beaked redfish</t>
  </si>
  <si>
    <t>Sebastes mentella</t>
  </si>
  <si>
    <t>RED</t>
  </si>
  <si>
    <t>Atlantic redfishes nei</t>
  </si>
  <si>
    <t>Sebastes spp</t>
  </si>
  <si>
    <t>SCO</t>
  </si>
  <si>
    <t>Scorpaenidae</t>
  </si>
  <si>
    <t>GUG</t>
  </si>
  <si>
    <t>Grey gurnard</t>
  </si>
  <si>
    <t>Eutrigla gurnardus</t>
  </si>
  <si>
    <t>GUR</t>
  </si>
  <si>
    <t>Red gurnard</t>
  </si>
  <si>
    <t>GUX</t>
  </si>
  <si>
    <t>Gurnards, searobins nei</t>
  </si>
  <si>
    <t>Triglidae</t>
  </si>
  <si>
    <t>LUM</t>
  </si>
  <si>
    <t>Lumpfish(=Lumpsucker)</t>
  </si>
  <si>
    <t>Cyclopterus lumpus</t>
  </si>
  <si>
    <t>MON</t>
  </si>
  <si>
    <t>Angler(=Monk)</t>
  </si>
  <si>
    <t>Lophius piscatorius</t>
  </si>
  <si>
    <t>CAP</t>
  </si>
  <si>
    <t>Capelin</t>
  </si>
  <si>
    <t>Mallotus villosus</t>
  </si>
  <si>
    <t>GAR</t>
  </si>
  <si>
    <t>Garfish</t>
  </si>
  <si>
    <t>Belone belone</t>
  </si>
  <si>
    <t>SAU</t>
  </si>
  <si>
    <t>Atlantic saury</t>
  </si>
  <si>
    <t>Scomberesox saurus</t>
  </si>
  <si>
    <t>MUL</t>
  </si>
  <si>
    <t>Mullets nei</t>
  </si>
  <si>
    <t>Mugilidae</t>
  </si>
  <si>
    <t>SIL</t>
  </si>
  <si>
    <t>Silversides(=Sand smelts) nei</t>
  </si>
  <si>
    <t>Atherinidae</t>
  </si>
  <si>
    <t>PPX</t>
  </si>
  <si>
    <t>Pelagic percomorphs nei</t>
  </si>
  <si>
    <t>BLU</t>
  </si>
  <si>
    <t>Bluefish</t>
  </si>
  <si>
    <t>Pomatomus saltatrix</t>
  </si>
  <si>
    <t>HOM</t>
  </si>
  <si>
    <t>Atlantic horse mackerel</t>
  </si>
  <si>
    <t>Trachurus trachurus</t>
  </si>
  <si>
    <t>JAA</t>
  </si>
  <si>
    <t>Blue jack mackerel</t>
  </si>
  <si>
    <t>Trachurus picturatus</t>
  </si>
  <si>
    <t>LEE</t>
  </si>
  <si>
    <t>Leerfish</t>
  </si>
  <si>
    <t>Lichia amia</t>
  </si>
  <si>
    <t>POA</t>
  </si>
  <si>
    <t>Atlantic pomfret</t>
  </si>
  <si>
    <t>Brama brama</t>
  </si>
  <si>
    <t>HER</t>
  </si>
  <si>
    <t>Atlantic herring</t>
  </si>
  <si>
    <t>Clupea harengus</t>
  </si>
  <si>
    <t>SIX</t>
  </si>
  <si>
    <t>Sardinellas nei</t>
  </si>
  <si>
    <t>Sardinella spp</t>
  </si>
  <si>
    <t>PIL</t>
  </si>
  <si>
    <t>European pilchard(=Sardine)</t>
  </si>
  <si>
    <t>Sardina pilchardus</t>
  </si>
  <si>
    <t>SPR</t>
  </si>
  <si>
    <t>European sprat</t>
  </si>
  <si>
    <t>Sprattus sprattus</t>
  </si>
  <si>
    <t>ANE</t>
  </si>
  <si>
    <t>European anchovy</t>
  </si>
  <si>
    <t>Engraulis encrasicolus</t>
  </si>
  <si>
    <t>CLU</t>
  </si>
  <si>
    <t>Clupeoids nei</t>
  </si>
  <si>
    <t>Clupeoidei</t>
  </si>
  <si>
    <t>BON</t>
  </si>
  <si>
    <t>Atlantic bonito</t>
  </si>
  <si>
    <t>Sarda sarda</t>
  </si>
  <si>
    <t>FRI</t>
  </si>
  <si>
    <t>Frigate tuna</t>
  </si>
  <si>
    <t>Auxis thazard</t>
  </si>
  <si>
    <t>SKJ</t>
  </si>
  <si>
    <t>Skipjack tuna</t>
  </si>
  <si>
    <t>Katsuwonus pelamis</t>
  </si>
  <si>
    <t>BFT</t>
  </si>
  <si>
    <t>Thunnus thynnus</t>
  </si>
  <si>
    <t>ALB</t>
  </si>
  <si>
    <t>Albacore</t>
  </si>
  <si>
    <t>Thunnus alalunga</t>
  </si>
  <si>
    <t>YFT</t>
  </si>
  <si>
    <t>Yellowfin tuna</t>
  </si>
  <si>
    <t>Thunnus albacares</t>
  </si>
  <si>
    <t>BET</t>
  </si>
  <si>
    <t>Bigeye tuna</t>
  </si>
  <si>
    <t>Thunnus obesus</t>
  </si>
  <si>
    <t>SWO</t>
  </si>
  <si>
    <t>Swordfish</t>
  </si>
  <si>
    <t>Xiphias gladius</t>
  </si>
  <si>
    <t>TUX</t>
  </si>
  <si>
    <t>Tuna-like fishes nei</t>
  </si>
  <si>
    <t>Scombroidei</t>
  </si>
  <si>
    <t>SFS</t>
  </si>
  <si>
    <t>Silver scabbardfish</t>
  </si>
  <si>
    <t>Lepidopus caudatus</t>
  </si>
  <si>
    <t>BSF</t>
  </si>
  <si>
    <t>Black scabbardfish</t>
  </si>
  <si>
    <t>Aphanopus carbo</t>
  </si>
  <si>
    <t>MAC</t>
  </si>
  <si>
    <t>Atlantic mackerel</t>
  </si>
  <si>
    <t>Scomber scombrus</t>
  </si>
  <si>
    <t>MAX</t>
  </si>
  <si>
    <t>Mackerels nei</t>
  </si>
  <si>
    <t>Scombridae</t>
  </si>
  <si>
    <t>BSK</t>
  </si>
  <si>
    <t>Basking shark</t>
  </si>
  <si>
    <t>Cetorhinus maximus</t>
  </si>
  <si>
    <t>SMA</t>
  </si>
  <si>
    <t>Shortfin mako</t>
  </si>
  <si>
    <t>Isurus oxyrinchus</t>
  </si>
  <si>
    <t>POR</t>
  </si>
  <si>
    <t>Porbeagle</t>
  </si>
  <si>
    <t>Lamna nasus</t>
  </si>
  <si>
    <t>SHO</t>
  </si>
  <si>
    <t>Blackmouth catshark</t>
  </si>
  <si>
    <t>Galeus melastomus</t>
  </si>
  <si>
    <t>GAU</t>
  </si>
  <si>
    <t>Crest-tail catsharks nei</t>
  </si>
  <si>
    <t>Galeus spp</t>
  </si>
  <si>
    <t>SYC</t>
  </si>
  <si>
    <t>Small-spotted catshark</t>
  </si>
  <si>
    <t>Scyliorhinus canicula</t>
  </si>
  <si>
    <t>API</t>
  </si>
  <si>
    <t>Deep-water catsharks</t>
  </si>
  <si>
    <t>Apristurus spp</t>
  </si>
  <si>
    <t>SYX</t>
  </si>
  <si>
    <t>Catsharks, etc. nei</t>
  </si>
  <si>
    <t>Scyliorhinidae</t>
  </si>
  <si>
    <t>BSH</t>
  </si>
  <si>
    <t>Blue shark</t>
  </si>
  <si>
    <t>Prionace glauca</t>
  </si>
  <si>
    <t>PTM</t>
  </si>
  <si>
    <t>False catshark</t>
  </si>
  <si>
    <t>Pseudotriakis microdon</t>
  </si>
  <si>
    <t>GSK</t>
  </si>
  <si>
    <t>Greenland shark</t>
  </si>
  <si>
    <t>Somniosus microcephalus</t>
  </si>
  <si>
    <t>SOR</t>
  </si>
  <si>
    <t>Little sleeper shark</t>
  </si>
  <si>
    <t>Somniosus rostratus</t>
  </si>
  <si>
    <t>DGS</t>
  </si>
  <si>
    <t>Picked dogfish</t>
  </si>
  <si>
    <t>Squalus acanthias</t>
  </si>
  <si>
    <t>GUP</t>
  </si>
  <si>
    <t>Gulper shark</t>
  </si>
  <si>
    <t>Centrophorus granulosus</t>
  </si>
  <si>
    <t>CPU</t>
  </si>
  <si>
    <t>Little gulper shark</t>
  </si>
  <si>
    <t>Centrophorus uyato</t>
  </si>
  <si>
    <t>GUQ</t>
  </si>
  <si>
    <t>Leafscale gulper shark</t>
  </si>
  <si>
    <t>Centrophorus squamosus</t>
  </si>
  <si>
    <t>CPL</t>
  </si>
  <si>
    <t>Lowfin gulper shark</t>
  </si>
  <si>
    <t>Centrophorus lusitanicus</t>
  </si>
  <si>
    <t>ETX</t>
  </si>
  <si>
    <t>Velvet belly</t>
  </si>
  <si>
    <t>Etmopterus spinax</t>
  </si>
  <si>
    <t>ETR</t>
  </si>
  <si>
    <t>Great lanternshark</t>
  </si>
  <si>
    <t>Etmopterus princeps</t>
  </si>
  <si>
    <t>ETP</t>
  </si>
  <si>
    <t>Smooth lanternshark</t>
  </si>
  <si>
    <t>Etmopterus pusillus</t>
  </si>
  <si>
    <t>DCA</t>
  </si>
  <si>
    <t>Birdbeak dogfish</t>
  </si>
  <si>
    <t>Deania calcea</t>
  </si>
  <si>
    <t>DNA</t>
  </si>
  <si>
    <t>Deania dogfishes nei</t>
  </si>
  <si>
    <t>Deania spp</t>
  </si>
  <si>
    <t>CYO</t>
  </si>
  <si>
    <t>Portuguese dogfish</t>
  </si>
  <si>
    <t>Centroscymnus coelolepis</t>
  </si>
  <si>
    <t>CYP</t>
  </si>
  <si>
    <t>Longnose velvet dogfish</t>
  </si>
  <si>
    <t>Centroscymnus crepidater</t>
  </si>
  <si>
    <t>CYY</t>
  </si>
  <si>
    <t>Shortnose velvet dogfish</t>
  </si>
  <si>
    <t>Centroscymnus cryptacanthus</t>
  </si>
  <si>
    <t>SYO</t>
  </si>
  <si>
    <t>Smallmouth knifetooth dogfish</t>
  </si>
  <si>
    <t>Scymnodon obscurus</t>
  </si>
  <si>
    <t>SYR</t>
  </si>
  <si>
    <t>Knifetooth dogfish</t>
  </si>
  <si>
    <t>Scymnodon ringens</t>
  </si>
  <si>
    <t>SCK</t>
  </si>
  <si>
    <t>Kitefin shark</t>
  </si>
  <si>
    <t>Dalatias licha</t>
  </si>
  <si>
    <t>CFB</t>
  </si>
  <si>
    <t>Black dogfish</t>
  </si>
  <si>
    <t>Centroscyllium fabricii</t>
  </si>
  <si>
    <t>DGX</t>
  </si>
  <si>
    <t>Dogfish sharks nei</t>
  </si>
  <si>
    <t>Squalidae</t>
  </si>
  <si>
    <t>DGH</t>
  </si>
  <si>
    <t>Dogfishes and hounds nei</t>
  </si>
  <si>
    <t>Squalidae, Scyliorhinidae</t>
  </si>
  <si>
    <t>OXY</t>
  </si>
  <si>
    <t>Angular roughshark</t>
  </si>
  <si>
    <t>Oxynotus centrina</t>
  </si>
  <si>
    <t>OXN</t>
  </si>
  <si>
    <t>Sailfin roughshark</t>
  </si>
  <si>
    <t>Oxynotus paradoxus</t>
  </si>
  <si>
    <t>SHB</t>
  </si>
  <si>
    <t>Bramble shark</t>
  </si>
  <si>
    <t>Echinorhinus brucus</t>
  </si>
  <si>
    <t>RJB</t>
  </si>
  <si>
    <t>Blue skate</t>
  </si>
  <si>
    <t>Raja batis</t>
  </si>
  <si>
    <t>RJC</t>
  </si>
  <si>
    <t>Thornback ray</t>
  </si>
  <si>
    <t>Raja clavata</t>
  </si>
  <si>
    <t>RJR</t>
  </si>
  <si>
    <t>Starry ray</t>
  </si>
  <si>
    <t>Raja radiata</t>
  </si>
  <si>
    <t>RJM</t>
  </si>
  <si>
    <t>Spotted ray</t>
  </si>
  <si>
    <t>Raja montagui</t>
  </si>
  <si>
    <t>RJH</t>
  </si>
  <si>
    <t>Blonde ray</t>
  </si>
  <si>
    <t>Raja brachyura</t>
  </si>
  <si>
    <t>RJI</t>
  </si>
  <si>
    <t>Sandy ray</t>
  </si>
  <si>
    <t>Raja circularis</t>
  </si>
  <si>
    <t>RJF</t>
  </si>
  <si>
    <t>Shagreen ray</t>
  </si>
  <si>
    <t>Raja fullonica</t>
  </si>
  <si>
    <t>RJE</t>
  </si>
  <si>
    <t>Small-eyed ray</t>
  </si>
  <si>
    <t>Raja microocellata</t>
  </si>
  <si>
    <t>RJN</t>
  </si>
  <si>
    <t>Cuckoo ray</t>
  </si>
  <si>
    <t>Raja naevus</t>
  </si>
  <si>
    <t>RJO</t>
  </si>
  <si>
    <t>Longnosed skate</t>
  </si>
  <si>
    <t>Raja oxyrinchus</t>
  </si>
  <si>
    <t>RJU</t>
  </si>
  <si>
    <t>Undulate ray</t>
  </si>
  <si>
    <t>Raja undulata</t>
  </si>
  <si>
    <t>RJA</t>
  </si>
  <si>
    <t>White skate</t>
  </si>
  <si>
    <t>Raja alba</t>
  </si>
  <si>
    <t>RJY</t>
  </si>
  <si>
    <t>Round ray</t>
  </si>
  <si>
    <t>Raja fyllae</t>
  </si>
  <si>
    <t>SKA</t>
  </si>
  <si>
    <t>Raja rays nei</t>
  </si>
  <si>
    <t>Raja spp</t>
  </si>
  <si>
    <t>RAJ</t>
  </si>
  <si>
    <t>Rays and skates nei</t>
  </si>
  <si>
    <t>Rajidae</t>
  </si>
  <si>
    <t>CMO</t>
  </si>
  <si>
    <t>Rabbit fish</t>
  </si>
  <si>
    <t>Chimaera monstrosa</t>
  </si>
  <si>
    <t>HYD</t>
  </si>
  <si>
    <t>Ratfishes nei</t>
  </si>
  <si>
    <t>Hydrolagus spp</t>
  </si>
  <si>
    <t>RHC</t>
  </si>
  <si>
    <t>Rhinochimaera spp</t>
  </si>
  <si>
    <t>HAR</t>
  </si>
  <si>
    <t>Longnose chimaeras</t>
  </si>
  <si>
    <t>Harriotta spp</t>
  </si>
  <si>
    <t>SKH</t>
  </si>
  <si>
    <t>Various sharks nei</t>
  </si>
  <si>
    <t>CAR</t>
  </si>
  <si>
    <t>Cartilaginous fishes nei</t>
  </si>
  <si>
    <t>Chondrichthyes</t>
  </si>
  <si>
    <t>GRO</t>
  </si>
  <si>
    <t>Groundfishes nei</t>
  </si>
  <si>
    <t>PEL</t>
  </si>
  <si>
    <t>Pelagic fishes nei</t>
  </si>
  <si>
    <t>FIN</t>
  </si>
  <si>
    <t>Finfishes nei</t>
  </si>
  <si>
    <t>CRE</t>
  </si>
  <si>
    <t>Edible crab</t>
  </si>
  <si>
    <t>Cancer pagurus</t>
  </si>
  <si>
    <t>CRS</t>
  </si>
  <si>
    <t>Portunus swimcrabs nei</t>
  </si>
  <si>
    <t>Portunus spp</t>
  </si>
  <si>
    <t>CRG</t>
  </si>
  <si>
    <t>Green crab</t>
  </si>
  <si>
    <t>Carcinus maenas</t>
  </si>
  <si>
    <t>SCR</t>
  </si>
  <si>
    <t>Spinous spider crab</t>
  </si>
  <si>
    <t>Maja squinado</t>
  </si>
  <si>
    <t>CRA</t>
  </si>
  <si>
    <t>Marine crabs nei</t>
  </si>
  <si>
    <t>Brachyura</t>
  </si>
  <si>
    <t>CRW</t>
  </si>
  <si>
    <t>Palinurid spiny lobsters nei</t>
  </si>
  <si>
    <t>Palinurus spp</t>
  </si>
  <si>
    <t>NEP</t>
  </si>
  <si>
    <t>Norway lobster</t>
  </si>
  <si>
    <t>Nephrops norvegicus</t>
  </si>
  <si>
    <t>LBE</t>
  </si>
  <si>
    <t>European lobster</t>
  </si>
  <si>
    <t>Homarus gammarus</t>
  </si>
  <si>
    <t>PEN</t>
  </si>
  <si>
    <t>Penaeus shrimps nei</t>
  </si>
  <si>
    <t>Penaeus spp</t>
  </si>
  <si>
    <t>PRA</t>
  </si>
  <si>
    <t>Northern prawn</t>
  </si>
  <si>
    <t>Pandalus borealis</t>
  </si>
  <si>
    <t>PAN</t>
  </si>
  <si>
    <t>Pandalus shrimps nei</t>
  </si>
  <si>
    <t>Pandalus spp</t>
  </si>
  <si>
    <t>CPR</t>
  </si>
  <si>
    <t>Common prawn</t>
  </si>
  <si>
    <t>Palaemon serratus</t>
  </si>
  <si>
    <t>PAL</t>
  </si>
  <si>
    <t>Palaemonid shrimps nei</t>
  </si>
  <si>
    <t>Palaemonidae</t>
  </si>
  <si>
    <t>CSH</t>
  </si>
  <si>
    <t>Common shrimp</t>
  </si>
  <si>
    <t>Crangon crangon</t>
  </si>
  <si>
    <t>CRN</t>
  </si>
  <si>
    <t>Crangonid shrimps nei</t>
  </si>
  <si>
    <t>Crangonidae</t>
  </si>
  <si>
    <t>DCP</t>
  </si>
  <si>
    <t>Natantian decapods nei</t>
  </si>
  <si>
    <t>Natantia</t>
  </si>
  <si>
    <t>GOO</t>
  </si>
  <si>
    <t>Lepas spp</t>
  </si>
  <si>
    <t>CRU</t>
  </si>
  <si>
    <t>Marine crustaceans nei</t>
  </si>
  <si>
    <t>Crustacea</t>
  </si>
  <si>
    <t>WHE</t>
  </si>
  <si>
    <t>Whelk</t>
  </si>
  <si>
    <t>Buccinum undatum</t>
  </si>
  <si>
    <t>PEE</t>
  </si>
  <si>
    <t>Common periwinkle</t>
  </si>
  <si>
    <t>Littorina littorea</t>
  </si>
  <si>
    <t>PER</t>
  </si>
  <si>
    <t>Periwinkles nei</t>
  </si>
  <si>
    <t>Littorina spp</t>
  </si>
  <si>
    <t>OYF</t>
  </si>
  <si>
    <t>European flat oyster</t>
  </si>
  <si>
    <t>Ostrea edulis</t>
  </si>
  <si>
    <t>OYG</t>
  </si>
  <si>
    <t>Pacific cupped oyster</t>
  </si>
  <si>
    <t>Crassostrea gigas</t>
  </si>
  <si>
    <t>OYC</t>
  </si>
  <si>
    <t>Cupped oysters nei</t>
  </si>
  <si>
    <t>Crassostrea spp</t>
  </si>
  <si>
    <t>MUS</t>
  </si>
  <si>
    <t>Blue mussel</t>
  </si>
  <si>
    <t>Mytilus edulis</t>
  </si>
  <si>
    <t>MSX</t>
  </si>
  <si>
    <t>Sea mussels nei</t>
  </si>
  <si>
    <t>Mytilidae</t>
  </si>
  <si>
    <t>SCE</t>
  </si>
  <si>
    <t>Great Atlantic scallop</t>
  </si>
  <si>
    <t>Pecten maximus</t>
  </si>
  <si>
    <t>QSC</t>
  </si>
  <si>
    <t>Queen scallop</t>
  </si>
  <si>
    <t>SCX</t>
  </si>
  <si>
    <t>Scallops nei</t>
  </si>
  <si>
    <t>Pectinidae</t>
  </si>
  <si>
    <t>COC</t>
  </si>
  <si>
    <t>Common edible cockle</t>
  </si>
  <si>
    <t>SVE</t>
  </si>
  <si>
    <t>Striped venus</t>
  </si>
  <si>
    <t>CTG</t>
  </si>
  <si>
    <t>Grooved carpet shell</t>
  </si>
  <si>
    <t>Ruditapes decussatus</t>
  </si>
  <si>
    <t>CTS</t>
  </si>
  <si>
    <t>Pullet carpet shell</t>
  </si>
  <si>
    <t>RAZ</t>
  </si>
  <si>
    <t>Solen spp</t>
  </si>
  <si>
    <t>CLX</t>
  </si>
  <si>
    <t>Bivalvia</t>
  </si>
  <si>
    <t>CTC</t>
  </si>
  <si>
    <t>Common cuttlefish</t>
  </si>
  <si>
    <t>Sepia officinalis</t>
  </si>
  <si>
    <t>CTL</t>
  </si>
  <si>
    <t>Sepiidae, Sepiolidae</t>
  </si>
  <si>
    <t>SQC</t>
  </si>
  <si>
    <t>Common squids nei</t>
  </si>
  <si>
    <t>Loligo spp</t>
  </si>
  <si>
    <t>SQI</t>
  </si>
  <si>
    <t>Northern shortfin squid</t>
  </si>
  <si>
    <t>Illex illecebrosus</t>
  </si>
  <si>
    <t>SQE</t>
  </si>
  <si>
    <t>European flying squid</t>
  </si>
  <si>
    <t>Todarodes sagittatus</t>
  </si>
  <si>
    <t>OCT</t>
  </si>
  <si>
    <t>Octopuses, etc. nei</t>
  </si>
  <si>
    <t>Octopodidae</t>
  </si>
  <si>
    <t>SQU</t>
  </si>
  <si>
    <t>Various squids nei</t>
  </si>
  <si>
    <t>Loliginidae, Ommastrephidae</t>
  </si>
  <si>
    <t>MOL</t>
  </si>
  <si>
    <t>Marine molluscs nei</t>
  </si>
  <si>
    <t>Mollusca</t>
  </si>
  <si>
    <t>SSG</t>
  </si>
  <si>
    <t>Grooved sea squirt</t>
  </si>
  <si>
    <t>Microcosmus sulcatus</t>
  </si>
  <si>
    <t>SSX</t>
  </si>
  <si>
    <t>Sea squirts nei</t>
  </si>
  <si>
    <t>Ascidiacea</t>
  </si>
  <si>
    <t>ECH</t>
  </si>
  <si>
    <t>Echinoderms</t>
  </si>
  <si>
    <t>Echinodermata</t>
  </si>
  <si>
    <t>STH</t>
  </si>
  <si>
    <t>Red starfish</t>
  </si>
  <si>
    <t>Asterias rubens</t>
  </si>
  <si>
    <t>STF</t>
  </si>
  <si>
    <t>Starfishes nei</t>
  </si>
  <si>
    <t>Asteroidea</t>
  </si>
  <si>
    <t>URM</t>
  </si>
  <si>
    <t>Stony sea urchin</t>
  </si>
  <si>
    <t>Paracentrotus lividus</t>
  </si>
  <si>
    <t>URS</t>
  </si>
  <si>
    <t>European edible sea urchin</t>
  </si>
  <si>
    <t>Echinus esculentus</t>
  </si>
  <si>
    <t>URX</t>
  </si>
  <si>
    <t>Sea urchins, etc. nei</t>
  </si>
  <si>
    <t>Echinoidea</t>
  </si>
  <si>
    <t>CUX</t>
  </si>
  <si>
    <t>Sea cucumbers nei</t>
  </si>
  <si>
    <t>INV</t>
  </si>
  <si>
    <t>Aquatic invertebrates nei</t>
  </si>
  <si>
    <t>Invertebrata</t>
  </si>
  <si>
    <t>SWB</t>
  </si>
  <si>
    <t>Brown seaweeds</t>
  </si>
  <si>
    <t>Phaeophyceae</t>
  </si>
  <si>
    <t>LIT</t>
  </si>
  <si>
    <t>Lithothamnion</t>
  </si>
  <si>
    <t>Lithothamnion spp</t>
  </si>
  <si>
    <t>IMS</t>
  </si>
  <si>
    <t>Carragheen (Irish) moss</t>
  </si>
  <si>
    <t>Chondrus crispus</t>
  </si>
  <si>
    <t>GEL</t>
  </si>
  <si>
    <t>Gelidium seaweeds</t>
  </si>
  <si>
    <t>Gelidium spp</t>
  </si>
  <si>
    <t>SWR</t>
  </si>
  <si>
    <t>Red seaweeds</t>
  </si>
  <si>
    <t>Rhodophyceae</t>
  </si>
  <si>
    <t>SWX</t>
  </si>
  <si>
    <t>Seaweeds nei</t>
  </si>
  <si>
    <t>Algae</t>
  </si>
  <si>
    <t>LAU</t>
  </si>
  <si>
    <t>Sea lamprey</t>
  </si>
  <si>
    <t>Petromyzon marinus</t>
  </si>
  <si>
    <t>Gasterosteus aculeatus</t>
  </si>
  <si>
    <t>Three-spined stickleback</t>
  </si>
  <si>
    <t>GTA</t>
  </si>
  <si>
    <t>Aequipecten opercularis</t>
  </si>
  <si>
    <t>Cerastoderma edule</t>
  </si>
  <si>
    <t>Chamelea gallina</t>
  </si>
  <si>
    <t>Venerupis pullastra</t>
  </si>
  <si>
    <t>Clams, etc. nei</t>
  </si>
  <si>
    <t>Atlantic bluefin tuna</t>
  </si>
  <si>
    <t>LAH</t>
  </si>
  <si>
    <t>Laminaria hyperborea</t>
  </si>
  <si>
    <t>North European kelp</t>
  </si>
  <si>
    <t>Surmullet</t>
  </si>
  <si>
    <t>Aspitrigla cuculus</t>
  </si>
  <si>
    <t>All commercial, industrial and subsistence fisheries
Toute la pêche commerciale, industrielle et de subsistence
Toda la pesca comercial, industrial y de subsistencia</t>
  </si>
  <si>
    <t>3-alpha code
code
código</t>
  </si>
  <si>
    <t>Scientific name
Nom scientifique
Nombre científico</t>
  </si>
  <si>
    <t>English name
Nom anglais
Nombre inglés</t>
  </si>
  <si>
    <t>TOTAL
Area 27</t>
  </si>
  <si>
    <t>ICES/CWP:   STATLANT 27A</t>
  </si>
  <si>
    <t>Knife-nosed chimaeras nei</t>
  </si>
  <si>
    <t>Tonnes
Tonnes
Toneladas</t>
  </si>
  <si>
    <t>Area not known</t>
  </si>
  <si>
    <t>GRAND TOTAL</t>
  </si>
  <si>
    <t>Sander lucioperca</t>
  </si>
  <si>
    <t>Alosa alosa, A. fallax</t>
  </si>
  <si>
    <t>Cuttlefish, bobtail squids nei</t>
  </si>
  <si>
    <t>FORM FOR REPORTING STATISTICS ON CATCHES IN THE NORTHEAST ATLANTIC
FORMULAIRE POUR LA DÉCLARATION DES STATISTIQUES DES CAPTURES DANS L'ATLANTIQUE NORD
FORMULARIO PARA INFORMACIÓN ESTADÍSTICA DE CAPTURAS EN ATLÁNTICO NORDESTE</t>
  </si>
  <si>
    <t>Goose barnacles nei</t>
  </si>
  <si>
    <t>Solen razor clams nei</t>
  </si>
  <si>
    <t>Holothuroidea</t>
  </si>
  <si>
    <t>Haemulidae (=Pomadasyidae)</t>
  </si>
  <si>
    <t>Selachimorpha (Pleurotremata)</t>
  </si>
  <si>
    <t>GHG</t>
  </si>
  <si>
    <t>Gigartinaceae</t>
  </si>
  <si>
    <t>Gigartina seaweeds nei</t>
  </si>
  <si>
    <t>ICES Area
27.1.a</t>
  </si>
  <si>
    <t>ICES Area
27.1.b</t>
  </si>
  <si>
    <t>ICES Area
27.2.a.1</t>
  </si>
  <si>
    <t>ICES Area
27.2.a.2</t>
  </si>
  <si>
    <t>ICES Area
27.2.b.1</t>
  </si>
  <si>
    <t>ICES Area
27.2.b.2</t>
  </si>
  <si>
    <t>ICES Area
27.3.a.20</t>
  </si>
  <si>
    <t>ICES Area
27.3.a.21</t>
  </si>
  <si>
    <t>ICES Area
27.3.b.23</t>
  </si>
  <si>
    <t>ICES Area
27.3.c.22</t>
  </si>
  <si>
    <t>ICES Area
27.3.d.24</t>
  </si>
  <si>
    <t>ICES Area
27.3.d.25</t>
  </si>
  <si>
    <t>ICES Area
27.3.d.26</t>
  </si>
  <si>
    <t>ICES Area
27.3.d.27</t>
  </si>
  <si>
    <t>ICES Area
27.3.d.28.1</t>
  </si>
  <si>
    <t>ICES Area
27.3.d.28.2</t>
  </si>
  <si>
    <t>ICES Area
27.3.d.29</t>
  </si>
  <si>
    <t>ICES Area
27.3.d.30</t>
  </si>
  <si>
    <t>ICES Area
27.3.d.31</t>
  </si>
  <si>
    <t>ICES Area
27.3.d.32</t>
  </si>
  <si>
    <t>ICES Area
27.5.a.1</t>
  </si>
  <si>
    <t>ICES Area
27.5.a.2</t>
  </si>
  <si>
    <t>ICES Area
27.5.b.1.a</t>
  </si>
  <si>
    <t>ICES Area
27.5.b.1.b</t>
  </si>
  <si>
    <t>ICES Area
27.6.b.1</t>
  </si>
  <si>
    <t>ICES Area
27.6.b.2</t>
  </si>
  <si>
    <t>ICES Area
27.7.c.1</t>
  </si>
  <si>
    <t>ICES Area
27.7.c.2</t>
  </si>
  <si>
    <t>ICES Area
27.7.j.1</t>
  </si>
  <si>
    <t>ICES Area
27.7.j.2</t>
  </si>
  <si>
    <t>ICES Area
27.7.k.2</t>
  </si>
  <si>
    <t>ICES Area
27.8.d.1</t>
  </si>
  <si>
    <t>ICES Area
27.8.d.2</t>
  </si>
  <si>
    <t>ICES Area
27.8.e.1</t>
  </si>
  <si>
    <t>ICES Area
27.8.e.2</t>
  </si>
  <si>
    <t>ICES Area
27.9.b.1</t>
  </si>
  <si>
    <t>ICES Area
27.9.b.2</t>
  </si>
  <si>
    <t>ICES Area
27.10.a.1</t>
  </si>
  <si>
    <t>ICES Area
27.10.a.2</t>
  </si>
  <si>
    <t>ICES Area
27.12.a.1</t>
  </si>
  <si>
    <t>ICES Area
27.12.a.2</t>
  </si>
  <si>
    <t>ICES Area
27.12.a.3</t>
  </si>
  <si>
    <t>ICES Area
27.12.a.4</t>
  </si>
  <si>
    <t>ICES Area
27.14.b.1</t>
  </si>
  <si>
    <t>ICES Area
27.14.b.2</t>
  </si>
  <si>
    <t>ICES Area
27.4.a</t>
  </si>
  <si>
    <t>ICES Area
27.4.b</t>
  </si>
  <si>
    <t>ICES Area
27.4.c</t>
  </si>
  <si>
    <t>ICES Area
27.5.b.2</t>
  </si>
  <si>
    <t>ICES Area
27.6.a</t>
  </si>
  <si>
    <t>ICES Area
27.7.a</t>
  </si>
  <si>
    <t>ICES Area
27.7.b</t>
  </si>
  <si>
    <t>ICES Area
27.7.d</t>
  </si>
  <si>
    <t>ICES Area
27.7.e</t>
  </si>
  <si>
    <t>ICES Area
27.7.f</t>
  </si>
  <si>
    <t>ICES Area
27.7.g</t>
  </si>
  <si>
    <t>ICES Area
27.7.h</t>
  </si>
  <si>
    <t>ICES Area
27.8.a</t>
  </si>
  <si>
    <t>ICES Area
27.8.b</t>
  </si>
  <si>
    <t>ICES Area
27.8.c</t>
  </si>
  <si>
    <t>ICES Area
27.9.a</t>
  </si>
  <si>
    <t>ICES Area
27.10.b</t>
  </si>
  <si>
    <t>ICES Area
27.12.b</t>
  </si>
  <si>
    <t>ICES Area
27.12.c</t>
  </si>
  <si>
    <t>ICES Area
27.14.a</t>
  </si>
  <si>
    <t>ICES Area
27.7.k.1</t>
  </si>
  <si>
    <t>VMA</t>
  </si>
  <si>
    <t>Scomber colias</t>
  </si>
  <si>
    <t>Atlantic chub mackerel</t>
  </si>
  <si>
    <t>Scorpionfishes, redfishes nei</t>
  </si>
  <si>
    <t>ORY</t>
  </si>
  <si>
    <t>Orange roughy</t>
  </si>
  <si>
    <t>Hoplostethus atlanticus</t>
  </si>
  <si>
    <t>CAB</t>
  </si>
  <si>
    <t>Broadhead wolffish</t>
  </si>
  <si>
    <t>DEA</t>
  </si>
  <si>
    <t>Dealfish</t>
  </si>
  <si>
    <t xml:space="preserve">Trachipterus arctieus </t>
  </si>
  <si>
    <t>EPI</t>
  </si>
  <si>
    <t>Epigonus telescopus</t>
  </si>
  <si>
    <t>Deepsea cardinalfish</t>
  </si>
  <si>
    <t>LAX</t>
  </si>
  <si>
    <t>Prikkafiskur</t>
  </si>
  <si>
    <t>LAG</t>
  </si>
  <si>
    <t>Lampris guttatus</t>
  </si>
  <si>
    <t>Opah</t>
  </si>
  <si>
    <t>ALF</t>
  </si>
  <si>
    <t>Alfonsinos nei</t>
  </si>
  <si>
    <t>Beryx spp</t>
  </si>
  <si>
    <t>ALC</t>
  </si>
  <si>
    <t>HKW</t>
  </si>
  <si>
    <t>White hake</t>
  </si>
  <si>
    <t>Urophycis tenuis</t>
  </si>
  <si>
    <t>MAV</t>
  </si>
  <si>
    <t>TPA</t>
  </si>
  <si>
    <t>Trachipterus arcticus</t>
  </si>
  <si>
    <t>Silvery lightfish</t>
  </si>
  <si>
    <t>Maurolicus muelleri</t>
  </si>
  <si>
    <t>Faroe Islands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</si>
</sst>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#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MS Sans Serif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38"/>
      </left>
      <right/>
      <top style="thin">
        <color indexed="38"/>
      </top>
      <bottom style="thin">
        <color indexed="38"/>
      </bottom>
      <diagonal/>
    </border>
    <border>
      <left/>
      <right/>
      <top style="thin">
        <color indexed="38"/>
      </top>
      <bottom style="thin">
        <color indexed="38"/>
      </bottom>
      <diagonal/>
    </border>
    <border>
      <left/>
      <right/>
      <top/>
      <bottom style="thin">
        <color indexed="38"/>
      </bottom>
      <diagonal/>
    </border>
    <border>
      <left/>
      <right/>
      <top style="thin">
        <color indexed="38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38"/>
      </right>
      <top style="thin">
        <color indexed="38"/>
      </top>
      <bottom style="thin">
        <color indexed="38"/>
      </bottom>
      <diagonal/>
    </border>
    <border>
      <left/>
      <right style="thin">
        <color indexed="38"/>
      </right>
      <top style="thin">
        <color indexed="38"/>
      </top>
      <bottom/>
      <diagonal/>
    </border>
    <border>
      <left/>
      <right style="thin">
        <color indexed="38"/>
      </right>
      <top/>
      <bottom/>
      <diagonal/>
    </border>
    <border>
      <left/>
      <right style="thin">
        <color indexed="38"/>
      </right>
      <top/>
      <bottom style="thin">
        <color indexed="38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38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38"/>
      </left>
      <right/>
      <top style="thin">
        <color indexed="38"/>
      </top>
      <bottom/>
      <diagonal/>
    </border>
    <border>
      <left style="thin">
        <color indexed="38"/>
      </left>
      <right/>
      <top/>
      <bottom/>
      <diagonal/>
    </border>
    <border>
      <left style="thin">
        <color indexed="38"/>
      </left>
      <right/>
      <top/>
      <bottom style="thin">
        <color indexed="38"/>
      </bottom>
      <diagonal/>
    </border>
    <border>
      <left style="thin">
        <color indexed="38"/>
      </left>
      <right style="thin">
        <color indexed="38"/>
      </right>
      <top style="thin">
        <color indexed="38"/>
      </top>
      <bottom/>
      <diagonal/>
    </border>
    <border>
      <left style="thin">
        <color indexed="38"/>
      </left>
      <right style="thin">
        <color indexed="38"/>
      </right>
      <top/>
      <bottom/>
      <diagonal/>
    </border>
    <border>
      <left style="thin">
        <color indexed="38"/>
      </left>
      <right style="thin">
        <color indexed="38"/>
      </right>
      <top/>
      <bottom style="thin">
        <color indexed="38"/>
      </bottom>
      <diagonal/>
    </border>
    <border>
      <left style="thin">
        <color indexed="38"/>
      </left>
      <right style="thin">
        <color indexed="38"/>
      </right>
      <top style="thin">
        <color indexed="38"/>
      </top>
      <bottom style="thin">
        <color indexed="38"/>
      </bottom>
      <diagonal/>
    </border>
  </borders>
  <cellStyleXfs count="7">
    <xf numFmtId="0" fontId="0" fillId="0" borderId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" fillId="0" borderId="0" applyBorder="0"/>
    <xf numFmtId="0" fontId="4" fillId="0" borderId="0"/>
  </cellStyleXfs>
  <cellXfs count="65">
    <xf numFmtId="0" fontId="0" fillId="0" borderId="0" xfId="0"/>
    <xf numFmtId="0" fontId="8" fillId="0" borderId="1" xfId="0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/>
    <xf numFmtId="0" fontId="11" fillId="0" borderId="0" xfId="0" applyFont="1" applyFill="1" applyBorder="1"/>
    <xf numFmtId="0" fontId="11" fillId="0" borderId="3" xfId="0" applyFont="1" applyFill="1" applyBorder="1"/>
    <xf numFmtId="0" fontId="12" fillId="0" borderId="0" xfId="5" applyFont="1" applyFill="1" applyBorder="1" applyAlignment="1" applyProtection="1">
      <alignment horizontal="center"/>
    </xf>
    <xf numFmtId="0" fontId="12" fillId="0" borderId="0" xfId="5" applyFont="1" applyFill="1" applyBorder="1" applyAlignment="1" applyProtection="1">
      <alignment horizontal="center" wrapText="1"/>
    </xf>
    <xf numFmtId="0" fontId="1" fillId="2" borderId="4" xfId="5" applyFill="1" applyBorder="1" applyProtection="1"/>
    <xf numFmtId="0" fontId="1" fillId="2" borderId="0" xfId="5" applyFill="1" applyBorder="1" applyProtection="1"/>
    <xf numFmtId="0" fontId="2" fillId="2" borderId="0" xfId="5" applyFont="1" applyFill="1" applyBorder="1" applyProtection="1"/>
    <xf numFmtId="0" fontId="1" fillId="0" borderId="0" xfId="5" applyBorder="1" applyAlignment="1" applyProtection="1">
      <alignment horizontal="center"/>
    </xf>
    <xf numFmtId="0" fontId="1" fillId="2" borderId="0" xfId="5" applyFill="1" applyBorder="1" applyAlignment="1" applyProtection="1">
      <alignment horizontal="center"/>
    </xf>
    <xf numFmtId="0" fontId="14" fillId="0" borderId="5" xfId="6" applyFont="1" applyFill="1" applyBorder="1"/>
    <xf numFmtId="164" fontId="1" fillId="0" borderId="5" xfId="5" applyNumberFormat="1" applyFill="1" applyBorder="1" applyAlignment="1" applyProtection="1"/>
    <xf numFmtId="0" fontId="1" fillId="0" borderId="0" xfId="5" applyBorder="1" applyProtection="1"/>
    <xf numFmtId="0" fontId="1" fillId="0" borderId="0" xfId="5" applyProtection="1"/>
    <xf numFmtId="0" fontId="6" fillId="0" borderId="2" xfId="0" applyFont="1" applyFill="1" applyBorder="1" applyAlignment="1">
      <alignment vertical="center" wrapText="1"/>
    </xf>
    <xf numFmtId="0" fontId="1" fillId="0" borderId="2" xfId="5" applyFill="1" applyBorder="1" applyAlignment="1" applyProtection="1">
      <alignment horizontal="center"/>
    </xf>
    <xf numFmtId="0" fontId="1" fillId="0" borderId="10" xfId="5" applyBorder="1" applyProtection="1"/>
    <xf numFmtId="0" fontId="6" fillId="0" borderId="2" xfId="0" applyFont="1" applyFill="1" applyBorder="1" applyAlignment="1">
      <alignment vertical="center" wrapText="1" readingOrder="1"/>
    </xf>
    <xf numFmtId="0" fontId="6" fillId="0" borderId="6" xfId="0" applyFont="1" applyFill="1" applyBorder="1" applyAlignment="1">
      <alignment vertical="center" wrapText="1" readingOrder="1"/>
    </xf>
    <xf numFmtId="0" fontId="3" fillId="0" borderId="1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4" fillId="0" borderId="12" xfId="6" applyFont="1" applyFill="1" applyBorder="1"/>
    <xf numFmtId="0" fontId="3" fillId="0" borderId="12" xfId="6" applyFont="1" applyFill="1" applyBorder="1"/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1" fillId="0" borderId="11" xfId="5" applyFill="1" applyBorder="1" applyAlignment="1" applyProtection="1">
      <alignment horizontal="center"/>
    </xf>
    <xf numFmtId="0" fontId="1" fillId="0" borderId="0" xfId="5" applyFill="1" applyBorder="1" applyAlignment="1" applyProtection="1">
      <alignment horizontal="center"/>
    </xf>
    <xf numFmtId="0" fontId="1" fillId="0" borderId="3" xfId="5" applyFill="1" applyBorder="1" applyAlignment="1" applyProtection="1">
      <alignment horizontal="center"/>
    </xf>
    <xf numFmtId="0" fontId="9" fillId="0" borderId="2" xfId="0" applyFont="1" applyFill="1" applyBorder="1"/>
    <xf numFmtId="164" fontId="1" fillId="3" borderId="5" xfId="5" applyNumberFormat="1" applyFill="1" applyBorder="1" applyAlignment="1" applyProtection="1"/>
    <xf numFmtId="0" fontId="1" fillId="0" borderId="5" xfId="6" applyFont="1" applyFill="1" applyBorder="1"/>
    <xf numFmtId="0" fontId="1" fillId="0" borderId="12" xfId="6" applyFont="1" applyFill="1" applyBorder="1"/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 indent="1" readingOrder="1"/>
      <protection locked="0"/>
    </xf>
    <xf numFmtId="0" fontId="6" fillId="0" borderId="2" xfId="0" applyFont="1" applyFill="1" applyBorder="1" applyAlignment="1" applyProtection="1">
      <alignment horizontal="left" vertical="center" wrapText="1" indent="1" readingOrder="1"/>
      <protection locked="0"/>
    </xf>
    <xf numFmtId="0" fontId="13" fillId="0" borderId="16" xfId="5" applyFont="1" applyFill="1" applyBorder="1" applyAlignment="1" applyProtection="1">
      <alignment horizontal="center" vertical="center" wrapText="1"/>
    </xf>
    <xf numFmtId="0" fontId="13" fillId="0" borderId="17" xfId="5" applyFont="1" applyFill="1" applyBorder="1" applyAlignment="1" applyProtection="1">
      <alignment horizontal="center" vertical="center" wrapText="1"/>
    </xf>
    <xf numFmtId="0" fontId="13" fillId="0" borderId="18" xfId="5" applyFont="1" applyFill="1" applyBorder="1" applyAlignment="1" applyProtection="1">
      <alignment horizontal="center" vertical="center" wrapText="1"/>
    </xf>
    <xf numFmtId="0" fontId="13" fillId="0" borderId="13" xfId="5" applyFont="1" applyFill="1" applyBorder="1" applyAlignment="1" applyProtection="1">
      <alignment horizontal="center" vertical="center" wrapText="1"/>
    </xf>
    <xf numFmtId="0" fontId="13" fillId="0" borderId="14" xfId="5" applyFont="1" applyFill="1" applyBorder="1" applyAlignment="1" applyProtection="1">
      <alignment horizontal="center" vertical="center" wrapText="1"/>
    </xf>
    <xf numFmtId="0" fontId="13" fillId="0" borderId="15" xfId="5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2" fillId="0" borderId="16" xfId="5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12" fillId="0" borderId="13" xfId="5" applyFont="1" applyFill="1" applyBorder="1" applyAlignment="1" applyProtection="1">
      <alignment horizontal="center" vertical="center" wrapText="1"/>
    </xf>
    <xf numFmtId="0" fontId="12" fillId="0" borderId="14" xfId="5" applyFont="1" applyFill="1" applyBorder="1" applyAlignment="1" applyProtection="1">
      <alignment horizontal="center" vertical="center" wrapText="1"/>
    </xf>
    <xf numFmtId="0" fontId="12" fillId="0" borderId="15" xfId="5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4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15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1"/>
    </xf>
    <xf numFmtId="0" fontId="12" fillId="0" borderId="17" xfId="5" applyFont="1" applyFill="1" applyBorder="1" applyAlignment="1" applyProtection="1">
      <alignment horizontal="center" vertical="center" wrapText="1"/>
    </xf>
    <xf numFmtId="0" fontId="12" fillId="0" borderId="18" xfId="5" applyFont="1" applyFill="1" applyBorder="1" applyAlignment="1" applyProtection="1">
      <alignment horizontal="center" vertical="center" wrapText="1"/>
    </xf>
  </cellXfs>
  <cellStyles count="7">
    <cellStyle name="Millares [0]_Hoja1" xfId="1"/>
    <cellStyle name="Millares_Hoja1" xfId="2"/>
    <cellStyle name="Moneda [0]_Hoja1" xfId="3"/>
    <cellStyle name="Moneda_Hoja1" xfId="4"/>
    <cellStyle name="Normal" xfId="0" builtinId="0"/>
    <cellStyle name="Normal_21A" xfId="5"/>
    <cellStyle name="Normal_Query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581025</xdr:colOff>
      <xdr:row>0</xdr:row>
      <xdr:rowOff>590550</xdr:rowOff>
    </xdr:to>
    <xdr:pic>
      <xdr:nvPicPr>
        <xdr:cNvPr id="2060" name="Picture 5" descr="FAO_15mm_black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488146</xdr:colOff>
      <xdr:row>27</xdr:row>
      <xdr:rowOff>104774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64946" cy="44767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8</xdr:col>
      <xdr:colOff>390524</xdr:colOff>
      <xdr:row>54</xdr:row>
      <xdr:rowOff>83799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95825"/>
          <a:ext cx="5267324" cy="4131924"/>
        </a:xfrm>
        <a:prstGeom prst="rect">
          <a:avLst/>
        </a:prstGeom>
      </xdr:spPr>
    </xdr:pic>
    <xdr:clientData/>
  </xdr:twoCellAnchor>
  <xdr:twoCellAnchor editAs="oneCell">
    <xdr:from>
      <xdr:col>9</xdr:col>
      <xdr:colOff>609599</xdr:colOff>
      <xdr:row>0</xdr:row>
      <xdr:rowOff>0</xdr:rowOff>
    </xdr:from>
    <xdr:to>
      <xdr:col>17</xdr:col>
      <xdr:colOff>504824</xdr:colOff>
      <xdr:row>27</xdr:row>
      <xdr:rowOff>119031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9" y="0"/>
          <a:ext cx="4772025" cy="4491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96"/>
  <sheetViews>
    <sheetView showGridLines="0" tabSelected="1" zoomScaleNormal="100" workbookViewId="0">
      <pane xSplit="3" ySplit="9" topLeftCell="D76" activePane="bottomRight" state="frozen"/>
      <selection pane="topRight" activeCell="D1" sqref="D1"/>
      <selection pane="bottomLeft" activeCell="A10" sqref="A10"/>
      <selection pane="bottomRight" activeCell="A9" sqref="A9"/>
    </sheetView>
  </sheetViews>
  <sheetFormatPr defaultRowHeight="12.75" x14ac:dyDescent="0.2"/>
  <cols>
    <col min="1" max="1" width="9.5703125" style="16" customWidth="1"/>
    <col min="2" max="2" width="28.7109375" style="16" customWidth="1"/>
    <col min="3" max="3" width="25.7109375" style="16" customWidth="1"/>
    <col min="4" max="5" width="10.28515625" style="16" customWidth="1"/>
    <col min="6" max="11" width="10.28515625" style="15" customWidth="1"/>
    <col min="12" max="22" width="11.140625" style="11" customWidth="1"/>
    <col min="23" max="25" width="10.85546875" style="11" customWidth="1"/>
    <col min="26" max="40" width="10.28515625" style="15" customWidth="1"/>
    <col min="41" max="71" width="10.28515625" style="11" customWidth="1"/>
    <col min="72" max="16384" width="9.140625" style="11"/>
  </cols>
  <sheetData>
    <row r="1" spans="1:71" s="3" customFormat="1" ht="50.25" customHeight="1" x14ac:dyDescent="0.2">
      <c r="A1" s="1"/>
      <c r="B1" s="2" t="s">
        <v>734</v>
      </c>
      <c r="C1" s="40" t="s">
        <v>742</v>
      </c>
      <c r="D1" s="41"/>
      <c r="E1" s="41"/>
      <c r="F1" s="41"/>
      <c r="G1" s="41"/>
      <c r="H1" s="41"/>
      <c r="I1" s="41"/>
      <c r="J1" s="41"/>
      <c r="K1" s="41"/>
      <c r="L1" s="17"/>
      <c r="M1" s="17"/>
      <c r="N1" s="17"/>
      <c r="O1" s="17"/>
      <c r="P1" s="18"/>
      <c r="Q1" s="18"/>
      <c r="R1" s="18"/>
      <c r="S1" s="18"/>
      <c r="T1" s="18"/>
      <c r="U1" s="18"/>
      <c r="V1" s="18"/>
      <c r="W1" s="33"/>
      <c r="X1" s="33"/>
      <c r="Y1" s="33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1"/>
    </row>
    <row r="2" spans="1:71" s="4" customFormat="1" ht="15.75" customHeight="1" x14ac:dyDescent="0.2">
      <c r="A2" s="48">
        <v>2021</v>
      </c>
      <c r="B2" s="48" t="s">
        <v>849</v>
      </c>
      <c r="C2" s="57" t="s">
        <v>729</v>
      </c>
      <c r="D2" s="58"/>
      <c r="E2" s="58"/>
      <c r="F2" s="58"/>
      <c r="G2" s="58"/>
      <c r="H2" s="58"/>
      <c r="I2" s="58"/>
      <c r="J2" s="37" t="s">
        <v>736</v>
      </c>
      <c r="K2" s="37"/>
      <c r="V2" s="30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7"/>
    </row>
    <row r="3" spans="1:71" s="4" customFormat="1" ht="15.75" customHeight="1" x14ac:dyDescent="0.2">
      <c r="A3" s="49"/>
      <c r="B3" s="53"/>
      <c r="C3" s="59"/>
      <c r="D3" s="60"/>
      <c r="E3" s="60"/>
      <c r="F3" s="60"/>
      <c r="G3" s="60"/>
      <c r="H3" s="60"/>
      <c r="I3" s="60"/>
      <c r="J3" s="38"/>
      <c r="K3" s="38"/>
      <c r="V3" s="31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8"/>
    </row>
    <row r="4" spans="1:71" s="4" customFormat="1" ht="15.75" customHeight="1" x14ac:dyDescent="0.2">
      <c r="A4" s="49"/>
      <c r="B4" s="53"/>
      <c r="C4" s="61"/>
      <c r="D4" s="62"/>
      <c r="E4" s="62"/>
      <c r="F4" s="62"/>
      <c r="G4" s="62"/>
      <c r="H4" s="62"/>
      <c r="I4" s="62"/>
      <c r="J4" s="39"/>
      <c r="K4" s="39"/>
      <c r="L4" s="5"/>
      <c r="M4" s="5"/>
      <c r="N4" s="5"/>
      <c r="O4" s="5"/>
      <c r="P4" s="5"/>
      <c r="Q4" s="5"/>
      <c r="R4" s="5"/>
      <c r="S4" s="5"/>
      <c r="T4" s="5"/>
      <c r="U4" s="5"/>
      <c r="V4" s="32"/>
      <c r="Y4" s="5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9"/>
    </row>
    <row r="5" spans="1:71" s="6" customFormat="1" ht="12.75" customHeight="1" x14ac:dyDescent="0.2">
      <c r="A5" s="50" t="s">
        <v>730</v>
      </c>
      <c r="B5" s="54" t="s">
        <v>732</v>
      </c>
      <c r="C5" s="50" t="s">
        <v>731</v>
      </c>
      <c r="D5" s="50" t="s">
        <v>733</v>
      </c>
      <c r="E5" s="42" t="s">
        <v>737</v>
      </c>
      <c r="F5" s="42" t="s">
        <v>751</v>
      </c>
      <c r="G5" s="42" t="s">
        <v>752</v>
      </c>
      <c r="H5" s="42" t="s">
        <v>753</v>
      </c>
      <c r="I5" s="42" t="s">
        <v>754</v>
      </c>
      <c r="J5" s="42" t="s">
        <v>755</v>
      </c>
      <c r="K5" s="42" t="s">
        <v>756</v>
      </c>
      <c r="L5" s="45" t="s">
        <v>757</v>
      </c>
      <c r="M5" s="42" t="s">
        <v>758</v>
      </c>
      <c r="N5" s="42" t="s">
        <v>759</v>
      </c>
      <c r="O5" s="42" t="s">
        <v>760</v>
      </c>
      <c r="P5" s="42" t="s">
        <v>761</v>
      </c>
      <c r="Q5" s="42" t="s">
        <v>762</v>
      </c>
      <c r="R5" s="42" t="s">
        <v>763</v>
      </c>
      <c r="S5" s="42" t="s">
        <v>764</v>
      </c>
      <c r="T5" s="42" t="s">
        <v>765</v>
      </c>
      <c r="U5" s="42" t="s">
        <v>766</v>
      </c>
      <c r="V5" s="42" t="s">
        <v>767</v>
      </c>
      <c r="W5" s="42" t="s">
        <v>768</v>
      </c>
      <c r="X5" s="42" t="s">
        <v>769</v>
      </c>
      <c r="Y5" s="42" t="s">
        <v>770</v>
      </c>
      <c r="Z5" s="42" t="s">
        <v>796</v>
      </c>
      <c r="AA5" s="42" t="s">
        <v>797</v>
      </c>
      <c r="AB5" s="42" t="s">
        <v>798</v>
      </c>
      <c r="AC5" s="42" t="s">
        <v>771</v>
      </c>
      <c r="AD5" s="42" t="s">
        <v>772</v>
      </c>
      <c r="AE5" s="42" t="s">
        <v>773</v>
      </c>
      <c r="AF5" s="42" t="s">
        <v>774</v>
      </c>
      <c r="AG5" s="42" t="s">
        <v>799</v>
      </c>
      <c r="AH5" s="42" t="s">
        <v>800</v>
      </c>
      <c r="AI5" s="42" t="s">
        <v>775</v>
      </c>
      <c r="AJ5" s="42" t="s">
        <v>776</v>
      </c>
      <c r="AK5" s="42" t="s">
        <v>801</v>
      </c>
      <c r="AL5" s="42" t="s">
        <v>802</v>
      </c>
      <c r="AM5" s="42" t="s">
        <v>777</v>
      </c>
      <c r="AN5" s="42" t="s">
        <v>778</v>
      </c>
      <c r="AO5" s="42" t="s">
        <v>803</v>
      </c>
      <c r="AP5" s="42" t="s">
        <v>804</v>
      </c>
      <c r="AQ5" s="42" t="s">
        <v>805</v>
      </c>
      <c r="AR5" s="42" t="s">
        <v>806</v>
      </c>
      <c r="AS5" s="42" t="s">
        <v>807</v>
      </c>
      <c r="AT5" s="42" t="s">
        <v>779</v>
      </c>
      <c r="AU5" s="42" t="s">
        <v>780</v>
      </c>
      <c r="AV5" s="42" t="s">
        <v>816</v>
      </c>
      <c r="AW5" s="42" t="s">
        <v>781</v>
      </c>
      <c r="AX5" s="42" t="s">
        <v>808</v>
      </c>
      <c r="AY5" s="42" t="s">
        <v>809</v>
      </c>
      <c r="AZ5" s="42" t="s">
        <v>810</v>
      </c>
      <c r="BA5" s="42" t="s">
        <v>782</v>
      </c>
      <c r="BB5" s="42" t="s">
        <v>783</v>
      </c>
      <c r="BC5" s="42" t="s">
        <v>784</v>
      </c>
      <c r="BD5" s="42" t="s">
        <v>785</v>
      </c>
      <c r="BE5" s="42" t="s">
        <v>811</v>
      </c>
      <c r="BF5" s="42" t="s">
        <v>786</v>
      </c>
      <c r="BG5" s="42" t="s">
        <v>787</v>
      </c>
      <c r="BH5" s="42" t="s">
        <v>788</v>
      </c>
      <c r="BI5" s="42" t="s">
        <v>789</v>
      </c>
      <c r="BJ5" s="42" t="s">
        <v>812</v>
      </c>
      <c r="BK5" s="42" t="s">
        <v>790</v>
      </c>
      <c r="BL5" s="42" t="s">
        <v>791</v>
      </c>
      <c r="BM5" s="42" t="s">
        <v>792</v>
      </c>
      <c r="BN5" s="42" t="s">
        <v>793</v>
      </c>
      <c r="BO5" s="42" t="s">
        <v>813</v>
      </c>
      <c r="BP5" s="42" t="s">
        <v>814</v>
      </c>
      <c r="BQ5" s="42" t="s">
        <v>815</v>
      </c>
      <c r="BR5" s="42" t="s">
        <v>794</v>
      </c>
      <c r="BS5" s="42" t="s">
        <v>795</v>
      </c>
    </row>
    <row r="6" spans="1:71" s="6" customFormat="1" ht="12.75" customHeight="1" x14ac:dyDescent="0.2">
      <c r="A6" s="51"/>
      <c r="B6" s="55"/>
      <c r="C6" s="51"/>
      <c r="D6" s="63"/>
      <c r="E6" s="43"/>
      <c r="F6" s="43"/>
      <c r="G6" s="43"/>
      <c r="H6" s="43"/>
      <c r="I6" s="43"/>
      <c r="J6" s="43"/>
      <c r="K6" s="43"/>
      <c r="L6" s="46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</row>
    <row r="7" spans="1:71" s="7" customFormat="1" ht="28.5" customHeight="1" x14ac:dyDescent="0.2">
      <c r="A7" s="52"/>
      <c r="B7" s="56"/>
      <c r="C7" s="52"/>
      <c r="D7" s="64"/>
      <c r="E7" s="44"/>
      <c r="F7" s="44"/>
      <c r="G7" s="44"/>
      <c r="H7" s="44"/>
      <c r="I7" s="44"/>
      <c r="J7" s="44"/>
      <c r="K7" s="44"/>
      <c r="L7" s="47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</row>
    <row r="8" spans="1:71" s="12" customFormat="1" ht="9.1999999999999993" customHeight="1" x14ac:dyDescent="0.2">
      <c r="A8" s="8"/>
      <c r="B8" s="9"/>
      <c r="C8" s="9"/>
      <c r="D8" s="10"/>
      <c r="E8" s="10"/>
      <c r="F8" s="9"/>
      <c r="G8" s="9"/>
      <c r="H8" s="9"/>
      <c r="I8" s="9"/>
      <c r="J8" s="9"/>
      <c r="K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71" s="15" customFormat="1" x14ac:dyDescent="0.2">
      <c r="A9" s="13"/>
      <c r="B9" s="26" t="s">
        <v>738</v>
      </c>
      <c r="C9" s="13"/>
      <c r="D9" s="34">
        <f>SUM(D11:D296)</f>
        <v>537544.60172999999</v>
      </c>
      <c r="E9" s="34">
        <f>SUM(E11:E296)</f>
        <v>0</v>
      </c>
      <c r="F9" s="34">
        <f t="shared" ref="F9:BQ9" si="0">SUM(F11:F296)</f>
        <v>274.73394000000002</v>
      </c>
      <c r="G9" s="34">
        <f t="shared" si="0"/>
        <v>18611.939589999998</v>
      </c>
      <c r="H9" s="34">
        <f t="shared" si="0"/>
        <v>58014.353770000002</v>
      </c>
      <c r="I9" s="34">
        <f t="shared" si="0"/>
        <v>174168.60861</v>
      </c>
      <c r="J9" s="34">
        <f t="shared" si="0"/>
        <v>0</v>
      </c>
      <c r="K9" s="34">
        <f t="shared" si="0"/>
        <v>1297.60258</v>
      </c>
      <c r="L9" s="34">
        <f t="shared" si="0"/>
        <v>0</v>
      </c>
      <c r="M9" s="34">
        <f t="shared" si="0"/>
        <v>0</v>
      </c>
      <c r="N9" s="34">
        <f t="shared" si="0"/>
        <v>0</v>
      </c>
      <c r="O9" s="34">
        <f t="shared" si="0"/>
        <v>0</v>
      </c>
      <c r="P9" s="34">
        <f t="shared" si="0"/>
        <v>0</v>
      </c>
      <c r="Q9" s="34">
        <f t="shared" si="0"/>
        <v>0</v>
      </c>
      <c r="R9" s="34">
        <f t="shared" si="0"/>
        <v>0</v>
      </c>
      <c r="S9" s="34">
        <f t="shared" si="0"/>
        <v>0</v>
      </c>
      <c r="T9" s="34">
        <f t="shared" si="0"/>
        <v>0</v>
      </c>
      <c r="U9" s="34">
        <f t="shared" si="0"/>
        <v>0</v>
      </c>
      <c r="V9" s="34">
        <f t="shared" si="0"/>
        <v>0</v>
      </c>
      <c r="W9" s="34">
        <f t="shared" si="0"/>
        <v>0</v>
      </c>
      <c r="X9" s="34">
        <f t="shared" si="0"/>
        <v>0</v>
      </c>
      <c r="Y9" s="34">
        <f t="shared" si="0"/>
        <v>0</v>
      </c>
      <c r="Z9" s="34">
        <f t="shared" si="0"/>
        <v>901.65290000000005</v>
      </c>
      <c r="AA9" s="34">
        <f t="shared" si="0"/>
        <v>0</v>
      </c>
      <c r="AB9" s="34">
        <f t="shared" si="0"/>
        <v>0</v>
      </c>
      <c r="AC9" s="34">
        <f t="shared" si="0"/>
        <v>15.69561</v>
      </c>
      <c r="AD9" s="34">
        <f t="shared" si="0"/>
        <v>31543.357899999999</v>
      </c>
      <c r="AE9" s="34">
        <f t="shared" si="0"/>
        <v>0</v>
      </c>
      <c r="AF9" s="34">
        <f t="shared" si="0"/>
        <v>190982.91568999997</v>
      </c>
      <c r="AG9" s="34">
        <f t="shared" si="0"/>
        <v>10780.438999999998</v>
      </c>
      <c r="AH9" s="34">
        <f t="shared" si="0"/>
        <v>23388.975670000003</v>
      </c>
      <c r="AI9" s="34">
        <f t="shared" si="0"/>
        <v>4792.3155700000007</v>
      </c>
      <c r="AJ9" s="34">
        <f t="shared" si="0"/>
        <v>0</v>
      </c>
      <c r="AK9" s="34">
        <f t="shared" si="0"/>
        <v>0</v>
      </c>
      <c r="AL9" s="34">
        <f t="shared" si="0"/>
        <v>0</v>
      </c>
      <c r="AM9" s="34">
        <f t="shared" si="0"/>
        <v>2894.53368</v>
      </c>
      <c r="AN9" s="34">
        <f t="shared" si="0"/>
        <v>483.36384999999996</v>
      </c>
      <c r="AO9" s="34">
        <f t="shared" si="0"/>
        <v>0</v>
      </c>
      <c r="AP9" s="34">
        <f t="shared" si="0"/>
        <v>0</v>
      </c>
      <c r="AQ9" s="34">
        <f t="shared" si="0"/>
        <v>0</v>
      </c>
      <c r="AR9" s="34">
        <f t="shared" si="0"/>
        <v>0</v>
      </c>
      <c r="AS9" s="34">
        <f t="shared" si="0"/>
        <v>0</v>
      </c>
      <c r="AT9" s="34">
        <f t="shared" si="0"/>
        <v>0</v>
      </c>
      <c r="AU9" s="34">
        <f t="shared" si="0"/>
        <v>0</v>
      </c>
      <c r="AV9" s="34">
        <f t="shared" si="0"/>
        <v>16862.758579999998</v>
      </c>
      <c r="AW9" s="34">
        <f t="shared" si="0"/>
        <v>0</v>
      </c>
      <c r="AX9" s="34">
        <f t="shared" si="0"/>
        <v>0</v>
      </c>
      <c r="AY9" s="34">
        <f t="shared" si="0"/>
        <v>0</v>
      </c>
      <c r="AZ9" s="34">
        <f t="shared" si="0"/>
        <v>0</v>
      </c>
      <c r="BA9" s="34">
        <f t="shared" si="0"/>
        <v>0</v>
      </c>
      <c r="BB9" s="34">
        <f t="shared" si="0"/>
        <v>0</v>
      </c>
      <c r="BC9" s="34">
        <f t="shared" si="0"/>
        <v>0</v>
      </c>
      <c r="BD9" s="34">
        <f t="shared" si="0"/>
        <v>0</v>
      </c>
      <c r="BE9" s="34">
        <f t="shared" si="0"/>
        <v>0</v>
      </c>
      <c r="BF9" s="34">
        <f t="shared" si="0"/>
        <v>0</v>
      </c>
      <c r="BG9" s="34">
        <f t="shared" si="0"/>
        <v>0</v>
      </c>
      <c r="BH9" s="34">
        <f t="shared" si="0"/>
        <v>0</v>
      </c>
      <c r="BI9" s="34">
        <f t="shared" si="0"/>
        <v>0</v>
      </c>
      <c r="BJ9" s="34">
        <f t="shared" si="0"/>
        <v>0</v>
      </c>
      <c r="BK9" s="34">
        <f t="shared" si="0"/>
        <v>0</v>
      </c>
      <c r="BL9" s="34">
        <f t="shared" si="0"/>
        <v>0</v>
      </c>
      <c r="BM9" s="34">
        <f t="shared" si="0"/>
        <v>0</v>
      </c>
      <c r="BN9" s="34">
        <f t="shared" si="0"/>
        <v>0</v>
      </c>
      <c r="BO9" s="34">
        <f t="shared" si="0"/>
        <v>3.8280000000000002E-2</v>
      </c>
      <c r="BP9" s="34">
        <f t="shared" si="0"/>
        <v>0</v>
      </c>
      <c r="BQ9" s="34">
        <f t="shared" si="0"/>
        <v>1.5806800000000001</v>
      </c>
      <c r="BR9" s="34">
        <f t="shared" ref="BR9:BS9" si="1">SUM(BR11:BR296)</f>
        <v>0</v>
      </c>
      <c r="BS9" s="34">
        <f t="shared" si="1"/>
        <v>2529.7358300000005</v>
      </c>
    </row>
    <row r="10" spans="1:71" s="15" customFormat="1" ht="9" customHeight="1" x14ac:dyDescent="0.2">
      <c r="A10" s="13"/>
      <c r="B10" s="25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</row>
    <row r="11" spans="1:71" s="15" customFormat="1" x14ac:dyDescent="0.2">
      <c r="A11" s="13" t="s">
        <v>0</v>
      </c>
      <c r="B11" s="25" t="s">
        <v>1</v>
      </c>
      <c r="C11" s="13" t="s">
        <v>2</v>
      </c>
      <c r="D11" s="34">
        <f>SUM(E11:BS11)</f>
        <v>0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</row>
    <row r="12" spans="1:71" x14ac:dyDescent="0.2">
      <c r="A12" s="13" t="s">
        <v>3</v>
      </c>
      <c r="B12" s="25" t="s">
        <v>4</v>
      </c>
      <c r="C12" s="13" t="s">
        <v>5</v>
      </c>
      <c r="D12" s="34">
        <f t="shared" ref="D12:D22" si="2">SUM(E12:BS12)</f>
        <v>0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</row>
    <row r="13" spans="1:71" x14ac:dyDescent="0.2">
      <c r="A13" s="13" t="s">
        <v>6</v>
      </c>
      <c r="B13" s="25" t="s">
        <v>7</v>
      </c>
      <c r="C13" s="13" t="s">
        <v>8</v>
      </c>
      <c r="D13" s="34">
        <f t="shared" si="2"/>
        <v>0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</row>
    <row r="14" spans="1:71" x14ac:dyDescent="0.2">
      <c r="A14" s="13" t="s">
        <v>9</v>
      </c>
      <c r="B14" s="25" t="s">
        <v>10</v>
      </c>
      <c r="C14" s="13" t="s">
        <v>11</v>
      </c>
      <c r="D14" s="34">
        <f t="shared" si="2"/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</row>
    <row r="15" spans="1:71" x14ac:dyDescent="0.2">
      <c r="A15" s="13" t="s">
        <v>12</v>
      </c>
      <c r="B15" s="25" t="s">
        <v>13</v>
      </c>
      <c r="C15" s="13" t="s">
        <v>14</v>
      </c>
      <c r="D15" s="34">
        <f t="shared" si="2"/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</row>
    <row r="16" spans="1:71" x14ac:dyDescent="0.2">
      <c r="A16" s="13" t="s">
        <v>15</v>
      </c>
      <c r="B16" s="25" t="s">
        <v>16</v>
      </c>
      <c r="C16" s="13" t="s">
        <v>17</v>
      </c>
      <c r="D16" s="34">
        <f t="shared" si="2"/>
        <v>0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</row>
    <row r="17" spans="1:71" x14ac:dyDescent="0.2">
      <c r="A17" s="13" t="s">
        <v>18</v>
      </c>
      <c r="B17" s="25" t="s">
        <v>19</v>
      </c>
      <c r="C17" s="13" t="s">
        <v>20</v>
      </c>
      <c r="D17" s="34">
        <f t="shared" si="2"/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</row>
    <row r="18" spans="1:71" x14ac:dyDescent="0.2">
      <c r="A18" s="13" t="s">
        <v>21</v>
      </c>
      <c r="B18" s="25" t="s">
        <v>22</v>
      </c>
      <c r="C18" s="13" t="s">
        <v>23</v>
      </c>
      <c r="D18" s="34">
        <f t="shared" si="2"/>
        <v>0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</row>
    <row r="19" spans="1:71" x14ac:dyDescent="0.2">
      <c r="A19" s="13" t="s">
        <v>24</v>
      </c>
      <c r="B19" s="25" t="s">
        <v>25</v>
      </c>
      <c r="C19" s="13" t="s">
        <v>26</v>
      </c>
      <c r="D19" s="34">
        <f t="shared" si="2"/>
        <v>0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</row>
    <row r="20" spans="1:71" x14ac:dyDescent="0.2">
      <c r="A20" s="13" t="s">
        <v>27</v>
      </c>
      <c r="B20" s="25" t="s">
        <v>28</v>
      </c>
      <c r="C20" s="13" t="s">
        <v>29</v>
      </c>
      <c r="D20" s="34">
        <f t="shared" si="2"/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</row>
    <row r="21" spans="1:71" x14ac:dyDescent="0.2">
      <c r="A21" s="13" t="s">
        <v>30</v>
      </c>
      <c r="B21" s="25" t="s">
        <v>31</v>
      </c>
      <c r="C21" s="13" t="s">
        <v>739</v>
      </c>
      <c r="D21" s="34">
        <f t="shared" si="2"/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</row>
    <row r="22" spans="1:71" x14ac:dyDescent="0.2">
      <c r="A22" s="13" t="s">
        <v>32</v>
      </c>
      <c r="B22" s="25" t="s">
        <v>33</v>
      </c>
      <c r="C22" s="13" t="s">
        <v>34</v>
      </c>
      <c r="D22" s="34">
        <f t="shared" si="2"/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</row>
    <row r="23" spans="1:71" ht="12" customHeight="1" x14ac:dyDescent="0.2">
      <c r="A23" s="13"/>
      <c r="B23" s="25"/>
      <c r="C23" s="13"/>
      <c r="D23" s="14">
        <f t="shared" ref="D23:D86" si="3">SUM(E23:BS23)</f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</row>
    <row r="24" spans="1:71" x14ac:dyDescent="0.2">
      <c r="A24" s="13" t="s">
        <v>35</v>
      </c>
      <c r="B24" s="25" t="s">
        <v>36</v>
      </c>
      <c r="C24" s="13" t="s">
        <v>37</v>
      </c>
      <c r="D24" s="34">
        <f t="shared" si="3"/>
        <v>0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</row>
    <row r="25" spans="1:71" x14ac:dyDescent="0.2">
      <c r="A25" s="13" t="s">
        <v>38</v>
      </c>
      <c r="B25" s="25" t="s">
        <v>39</v>
      </c>
      <c r="C25" s="13" t="s">
        <v>40</v>
      </c>
      <c r="D25" s="34">
        <f t="shared" si="3"/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</row>
    <row r="26" spans="1:71" ht="12" customHeight="1" x14ac:dyDescent="0.2">
      <c r="A26" s="13"/>
      <c r="B26" s="25"/>
      <c r="C26" s="13"/>
      <c r="D26" s="14">
        <f t="shared" si="3"/>
        <v>0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</row>
    <row r="27" spans="1:71" x14ac:dyDescent="0.2">
      <c r="A27" s="13" t="s">
        <v>41</v>
      </c>
      <c r="B27" s="25" t="s">
        <v>42</v>
      </c>
      <c r="C27" s="13" t="s">
        <v>43</v>
      </c>
      <c r="D27" s="34">
        <f t="shared" si="3"/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</row>
    <row r="28" spans="1:71" x14ac:dyDescent="0.2">
      <c r="A28" s="13" t="s">
        <v>44</v>
      </c>
      <c r="B28" s="25" t="s">
        <v>45</v>
      </c>
      <c r="C28" s="13" t="s">
        <v>46</v>
      </c>
      <c r="D28" s="34">
        <f t="shared" si="3"/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</row>
    <row r="29" spans="1:71" x14ac:dyDescent="0.2">
      <c r="A29" s="13" t="s">
        <v>47</v>
      </c>
      <c r="B29" s="25" t="s">
        <v>48</v>
      </c>
      <c r="C29" s="13" t="s">
        <v>49</v>
      </c>
      <c r="D29" s="34">
        <f t="shared" si="3"/>
        <v>0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</row>
    <row r="30" spans="1:71" x14ac:dyDescent="0.2">
      <c r="A30" s="13" t="s">
        <v>50</v>
      </c>
      <c r="B30" s="25" t="s">
        <v>51</v>
      </c>
      <c r="C30" s="13" t="s">
        <v>52</v>
      </c>
      <c r="D30" s="34">
        <f t="shared" si="3"/>
        <v>0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</row>
    <row r="31" spans="1:71" x14ac:dyDescent="0.2">
      <c r="A31" s="13" t="s">
        <v>53</v>
      </c>
      <c r="B31" s="25" t="s">
        <v>54</v>
      </c>
      <c r="C31" s="13" t="s">
        <v>55</v>
      </c>
      <c r="D31" s="34">
        <f t="shared" si="3"/>
        <v>0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</row>
    <row r="32" spans="1:71" x14ac:dyDescent="0.2">
      <c r="A32" s="13" t="s">
        <v>56</v>
      </c>
      <c r="B32" s="25" t="s">
        <v>57</v>
      </c>
      <c r="C32" s="13" t="s">
        <v>58</v>
      </c>
      <c r="D32" s="34">
        <f t="shared" si="3"/>
        <v>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</row>
    <row r="33" spans="1:71" x14ac:dyDescent="0.2">
      <c r="A33" s="13" t="s">
        <v>59</v>
      </c>
      <c r="B33" s="25" t="s">
        <v>60</v>
      </c>
      <c r="C33" s="13" t="s">
        <v>61</v>
      </c>
      <c r="D33" s="34">
        <f t="shared" si="3"/>
        <v>0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</row>
    <row r="34" spans="1:71" x14ac:dyDescent="0.2">
      <c r="A34" s="13" t="s">
        <v>62</v>
      </c>
      <c r="B34" s="25" t="s">
        <v>63</v>
      </c>
      <c r="C34" s="13" t="s">
        <v>64</v>
      </c>
      <c r="D34" s="34">
        <f t="shared" si="3"/>
        <v>0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</row>
    <row r="35" spans="1:71" x14ac:dyDescent="0.2">
      <c r="A35" s="13" t="s">
        <v>65</v>
      </c>
      <c r="B35" s="25" t="s">
        <v>66</v>
      </c>
      <c r="C35" s="13" t="s">
        <v>67</v>
      </c>
      <c r="D35" s="34">
        <f t="shared" si="3"/>
        <v>0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</row>
    <row r="36" spans="1:71" x14ac:dyDescent="0.2">
      <c r="A36" s="13" t="s">
        <v>68</v>
      </c>
      <c r="B36" s="25" t="s">
        <v>69</v>
      </c>
      <c r="C36" s="13" t="s">
        <v>70</v>
      </c>
      <c r="D36" s="34">
        <f t="shared" si="3"/>
        <v>0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</row>
    <row r="37" spans="1:71" ht="12" customHeight="1" x14ac:dyDescent="0.2">
      <c r="A37" s="13"/>
      <c r="B37" s="25"/>
      <c r="C37" s="13"/>
      <c r="D37" s="14">
        <f t="shared" si="3"/>
        <v>0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</row>
    <row r="38" spans="1:71" x14ac:dyDescent="0.2">
      <c r="A38" s="13" t="s">
        <v>71</v>
      </c>
      <c r="B38" s="25" t="s">
        <v>72</v>
      </c>
      <c r="C38" s="13" t="s">
        <v>740</v>
      </c>
      <c r="D38" s="34">
        <f t="shared" si="3"/>
        <v>0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</row>
    <row r="39" spans="1:71" x14ac:dyDescent="0.2">
      <c r="A39" s="13" t="s">
        <v>712</v>
      </c>
      <c r="B39" s="25" t="s">
        <v>713</v>
      </c>
      <c r="C39" s="13" t="s">
        <v>714</v>
      </c>
      <c r="D39" s="34">
        <f t="shared" si="3"/>
        <v>0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</row>
    <row r="40" spans="1:71" x14ac:dyDescent="0.2">
      <c r="A40" s="13" t="s">
        <v>717</v>
      </c>
      <c r="B40" s="25" t="s">
        <v>716</v>
      </c>
      <c r="C40" s="13" t="s">
        <v>715</v>
      </c>
      <c r="D40" s="34">
        <f t="shared" si="3"/>
        <v>0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</row>
    <row r="41" spans="1:71" x14ac:dyDescent="0.2">
      <c r="A41" s="13" t="s">
        <v>201</v>
      </c>
      <c r="B41" s="25" t="s">
        <v>202</v>
      </c>
      <c r="C41" s="13" t="s">
        <v>203</v>
      </c>
      <c r="D41" s="34">
        <f t="shared" si="3"/>
        <v>0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</row>
    <row r="42" spans="1:71" x14ac:dyDescent="0.2">
      <c r="A42" s="13" t="s">
        <v>73</v>
      </c>
      <c r="B42" s="25" t="s">
        <v>74</v>
      </c>
      <c r="C42" s="13" t="s">
        <v>34</v>
      </c>
      <c r="D42" s="34">
        <f t="shared" si="3"/>
        <v>0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</row>
    <row r="43" spans="1:71" ht="12" customHeight="1" x14ac:dyDescent="0.2">
      <c r="A43" s="13"/>
      <c r="B43" s="25"/>
      <c r="C43" s="13"/>
      <c r="D43" s="14">
        <f t="shared" si="3"/>
        <v>0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</row>
    <row r="44" spans="1:71" x14ac:dyDescent="0.2">
      <c r="A44" s="13" t="s">
        <v>78</v>
      </c>
      <c r="B44" s="25" t="s">
        <v>79</v>
      </c>
      <c r="C44" s="13" t="s">
        <v>80</v>
      </c>
      <c r="D44" s="34">
        <f t="shared" si="3"/>
        <v>24.352000000000004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>
        <v>14.474860000000001</v>
      </c>
      <c r="AG44" s="14">
        <v>2.7329499999999998</v>
      </c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>
        <v>7.14419</v>
      </c>
    </row>
    <row r="45" spans="1:71" x14ac:dyDescent="0.2">
      <c r="A45" s="13" t="s">
        <v>81</v>
      </c>
      <c r="B45" s="25" t="s">
        <v>82</v>
      </c>
      <c r="C45" s="13" t="s">
        <v>83</v>
      </c>
      <c r="D45" s="34">
        <f t="shared" si="3"/>
        <v>401.81877000000003</v>
      </c>
      <c r="E45" s="14"/>
      <c r="F45" s="14"/>
      <c r="G45" s="14">
        <v>5.40524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>
        <v>396.41353000000004</v>
      </c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</row>
    <row r="46" spans="1:71" x14ac:dyDescent="0.2">
      <c r="A46" s="13" t="s">
        <v>84</v>
      </c>
      <c r="B46" s="25" t="s">
        <v>85</v>
      </c>
      <c r="C46" s="13" t="s">
        <v>86</v>
      </c>
      <c r="D46" s="34">
        <f t="shared" si="3"/>
        <v>2831.1341400000006</v>
      </c>
      <c r="E46" s="14"/>
      <c r="F46" s="14"/>
      <c r="G46" s="14">
        <v>200.33592000000002</v>
      </c>
      <c r="H46" s="14">
        <v>23.088229999999999</v>
      </c>
      <c r="I46" s="14">
        <v>507.01774</v>
      </c>
      <c r="J46" s="14"/>
      <c r="K46" s="14">
        <v>19.001060000000003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>
        <v>3.7837700000000001</v>
      </c>
      <c r="AA46" s="14"/>
      <c r="AB46" s="14"/>
      <c r="AC46" s="14"/>
      <c r="AD46" s="14">
        <v>24.189979999999998</v>
      </c>
      <c r="AE46" s="14"/>
      <c r="AF46" s="14">
        <v>1776.25317</v>
      </c>
      <c r="AG46" s="14">
        <v>64.793790000000001</v>
      </c>
      <c r="AH46" s="14">
        <v>1.0649999999999999</v>
      </c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>
        <v>3.8280000000000002E-2</v>
      </c>
      <c r="BP46" s="14"/>
      <c r="BQ46" s="14"/>
      <c r="BR46" s="14"/>
      <c r="BS46" s="14">
        <v>211.56720000000001</v>
      </c>
    </row>
    <row r="47" spans="1:71" x14ac:dyDescent="0.2">
      <c r="A47" s="13" t="s">
        <v>87</v>
      </c>
      <c r="B47" s="25" t="s">
        <v>88</v>
      </c>
      <c r="C47" s="13" t="s">
        <v>89</v>
      </c>
      <c r="D47" s="34">
        <f t="shared" si="3"/>
        <v>0.75097999999999998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>
        <v>0.75097999999999998</v>
      </c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x14ac:dyDescent="0.2">
      <c r="A48" s="13" t="s">
        <v>90</v>
      </c>
      <c r="B48" s="25" t="s">
        <v>91</v>
      </c>
      <c r="C48" s="13" t="s">
        <v>92</v>
      </c>
      <c r="D48" s="34">
        <f t="shared" si="3"/>
        <v>22.221109999999996</v>
      </c>
      <c r="E48" s="14"/>
      <c r="F48" s="14"/>
      <c r="G48" s="14">
        <v>17.32311</v>
      </c>
      <c r="H48" s="14"/>
      <c r="I48" s="14">
        <v>0.432</v>
      </c>
      <c r="J48" s="14"/>
      <c r="K48" s="14">
        <v>4.3159999999999998</v>
      </c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>
        <v>0.15</v>
      </c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1:71" x14ac:dyDescent="0.2">
      <c r="A49" s="13" t="s">
        <v>93</v>
      </c>
      <c r="B49" s="25" t="s">
        <v>94</v>
      </c>
      <c r="C49" s="13" t="s">
        <v>95</v>
      </c>
      <c r="D49" s="34">
        <f t="shared" si="3"/>
        <v>38.636870000000002</v>
      </c>
      <c r="E49" s="14"/>
      <c r="F49" s="14"/>
      <c r="G49" s="14">
        <v>16.318259999999999</v>
      </c>
      <c r="H49" s="14"/>
      <c r="I49" s="14">
        <v>3.5999999999999997E-2</v>
      </c>
      <c r="J49" s="14"/>
      <c r="K49" s="14">
        <v>0.42919999999999997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>
        <v>21.85341</v>
      </c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1:71" x14ac:dyDescent="0.2">
      <c r="A50" s="13" t="s">
        <v>96</v>
      </c>
      <c r="B50" s="25" t="s">
        <v>97</v>
      </c>
      <c r="C50" s="13" t="s">
        <v>98</v>
      </c>
      <c r="D50" s="34">
        <f t="shared" si="3"/>
        <v>365.97781000000003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>
        <v>365.95471000000003</v>
      </c>
      <c r="AG50" s="14">
        <v>2.3100000000000002E-2</v>
      </c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</row>
    <row r="51" spans="1:71" x14ac:dyDescent="0.2">
      <c r="A51" s="13" t="s">
        <v>99</v>
      </c>
      <c r="B51" s="25" t="s">
        <v>100</v>
      </c>
      <c r="C51" s="13" t="s">
        <v>101</v>
      </c>
      <c r="D51" s="34">
        <f t="shared" si="3"/>
        <v>0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</row>
    <row r="52" spans="1:71" x14ac:dyDescent="0.2">
      <c r="A52" s="13" t="s">
        <v>102</v>
      </c>
      <c r="B52" s="25" t="s">
        <v>103</v>
      </c>
      <c r="C52" s="13" t="s">
        <v>104</v>
      </c>
      <c r="D52" s="34">
        <f t="shared" si="3"/>
        <v>0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</row>
    <row r="53" spans="1:71" x14ac:dyDescent="0.2">
      <c r="A53" s="13" t="s">
        <v>105</v>
      </c>
      <c r="B53" s="25" t="s">
        <v>106</v>
      </c>
      <c r="C53" s="13" t="s">
        <v>107</v>
      </c>
      <c r="D53" s="34">
        <f t="shared" si="3"/>
        <v>0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</row>
    <row r="54" spans="1:71" x14ac:dyDescent="0.2">
      <c r="A54" s="13" t="s">
        <v>108</v>
      </c>
      <c r="B54" s="25" t="s">
        <v>109</v>
      </c>
      <c r="C54" s="13" t="s">
        <v>110</v>
      </c>
      <c r="D54" s="34">
        <f t="shared" si="3"/>
        <v>0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</row>
    <row r="55" spans="1:71" x14ac:dyDescent="0.2">
      <c r="A55" s="13" t="s">
        <v>111</v>
      </c>
      <c r="B55" s="25" t="s">
        <v>112</v>
      </c>
      <c r="C55" s="13" t="s">
        <v>113</v>
      </c>
      <c r="D55" s="34">
        <f t="shared" si="3"/>
        <v>0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</row>
    <row r="56" spans="1:71" s="15" customFormat="1" x14ac:dyDescent="0.2">
      <c r="A56" s="13" t="s">
        <v>114</v>
      </c>
      <c r="B56" s="25" t="s">
        <v>115</v>
      </c>
      <c r="C56" s="13" t="s">
        <v>116</v>
      </c>
      <c r="D56" s="34">
        <f t="shared" si="3"/>
        <v>2.3132299999999999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>
        <v>1.0930899999999999</v>
      </c>
      <c r="AG56" s="14">
        <v>1.22014</v>
      </c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</row>
    <row r="57" spans="1:71" s="15" customFormat="1" x14ac:dyDescent="0.2">
      <c r="A57" s="13" t="s">
        <v>75</v>
      </c>
      <c r="B57" s="25" t="s">
        <v>76</v>
      </c>
      <c r="C57" s="13" t="s">
        <v>77</v>
      </c>
      <c r="D57" s="34">
        <f t="shared" si="3"/>
        <v>7.689E-2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>
        <v>7.689E-2</v>
      </c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</row>
    <row r="58" spans="1:71" ht="12" customHeight="1" x14ac:dyDescent="0.2">
      <c r="A58" s="13"/>
      <c r="B58" s="25"/>
      <c r="C58" s="13"/>
      <c r="D58" s="14">
        <f t="shared" si="3"/>
        <v>0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</row>
    <row r="59" spans="1:71" s="15" customFormat="1" x14ac:dyDescent="0.2">
      <c r="A59" s="13" t="s">
        <v>117</v>
      </c>
      <c r="B59" s="25" t="s">
        <v>118</v>
      </c>
      <c r="C59" s="13" t="s">
        <v>119</v>
      </c>
      <c r="D59" s="34">
        <f t="shared" si="3"/>
        <v>1963.51413</v>
      </c>
      <c r="E59" s="14"/>
      <c r="F59" s="14"/>
      <c r="G59" s="14">
        <v>0.12240000000000001</v>
      </c>
      <c r="H59" s="14"/>
      <c r="I59" s="14">
        <v>4.9239100000000002</v>
      </c>
      <c r="J59" s="14"/>
      <c r="K59" s="14">
        <v>0.19800000000000001</v>
      </c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>
        <v>2.05661</v>
      </c>
      <c r="AD59" s="14">
        <v>303.45305999999999</v>
      </c>
      <c r="AE59" s="14"/>
      <c r="AF59" s="14">
        <v>1156.4144699999999</v>
      </c>
      <c r="AG59" s="14">
        <v>233.09028000000001</v>
      </c>
      <c r="AH59" s="14">
        <v>2.5698799999999999</v>
      </c>
      <c r="AI59" s="14">
        <v>0.19494999999999998</v>
      </c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>
        <v>260.49056999999999</v>
      </c>
    </row>
    <row r="60" spans="1:71" s="15" customFormat="1" x14ac:dyDescent="0.2">
      <c r="A60" s="13" t="s">
        <v>120</v>
      </c>
      <c r="B60" s="25" t="s">
        <v>121</v>
      </c>
      <c r="C60" s="13" t="s">
        <v>122</v>
      </c>
      <c r="D60" s="34">
        <f t="shared" si="3"/>
        <v>29452.76326</v>
      </c>
      <c r="E60" s="14"/>
      <c r="F60" s="14"/>
      <c r="G60" s="14">
        <v>14277.00272</v>
      </c>
      <c r="H60" s="14"/>
      <c r="I60" s="14">
        <v>4222.2718700000005</v>
      </c>
      <c r="J60" s="14"/>
      <c r="K60" s="14">
        <v>1149.0820800000001</v>
      </c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>
        <v>7.1383100000000006</v>
      </c>
      <c r="AD60" s="14">
        <v>1923.3312100000001</v>
      </c>
      <c r="AE60" s="14"/>
      <c r="AF60" s="14">
        <v>5874.5535499999996</v>
      </c>
      <c r="AG60" s="14">
        <v>62.380009999999999</v>
      </c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>
        <v>0.64457000000000009</v>
      </c>
      <c r="BR60" s="14"/>
      <c r="BS60" s="14">
        <v>1936.3589399999998</v>
      </c>
    </row>
    <row r="61" spans="1:71" s="15" customFormat="1" x14ac:dyDescent="0.2">
      <c r="A61" s="13" t="s">
        <v>123</v>
      </c>
      <c r="B61" s="25" t="s">
        <v>124</v>
      </c>
      <c r="C61" s="13" t="s">
        <v>125</v>
      </c>
      <c r="D61" s="34">
        <f t="shared" si="3"/>
        <v>0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</row>
    <row r="62" spans="1:71" s="15" customFormat="1" x14ac:dyDescent="0.2">
      <c r="A62" s="13" t="s">
        <v>126</v>
      </c>
      <c r="B62" s="25" t="s">
        <v>127</v>
      </c>
      <c r="C62" s="13" t="s">
        <v>128</v>
      </c>
      <c r="D62" s="34">
        <f t="shared" si="3"/>
        <v>7132.74982</v>
      </c>
      <c r="E62" s="14"/>
      <c r="F62" s="14"/>
      <c r="G62" s="14">
        <v>1.32E-2</v>
      </c>
      <c r="H62" s="14"/>
      <c r="I62" s="14">
        <v>7.1211599999999997</v>
      </c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>
        <v>1.9964900000000001</v>
      </c>
      <c r="AD62" s="14">
        <v>784.63202000000001</v>
      </c>
      <c r="AE62" s="14"/>
      <c r="AF62" s="14">
        <v>5071.1893200000004</v>
      </c>
      <c r="AG62" s="14">
        <v>1256.3918999999999</v>
      </c>
      <c r="AH62" s="14">
        <v>9.082040000000001</v>
      </c>
      <c r="AI62" s="14">
        <v>2.25684</v>
      </c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>
        <v>6.6849999999999993E-2</v>
      </c>
    </row>
    <row r="63" spans="1:71" s="15" customFormat="1" x14ac:dyDescent="0.2">
      <c r="A63" s="13" t="s">
        <v>129</v>
      </c>
      <c r="B63" s="25" t="s">
        <v>130</v>
      </c>
      <c r="C63" s="13" t="s">
        <v>131</v>
      </c>
      <c r="D63" s="34">
        <f t="shared" si="3"/>
        <v>881.74361999999996</v>
      </c>
      <c r="E63" s="14"/>
      <c r="F63" s="14"/>
      <c r="G63" s="14">
        <v>3.5999999999999997E-2</v>
      </c>
      <c r="H63" s="14"/>
      <c r="I63" s="14">
        <v>28.772169999999999</v>
      </c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>
        <v>4.9282899999999996</v>
      </c>
      <c r="AE63" s="14"/>
      <c r="AF63" s="14">
        <v>650.08025999999995</v>
      </c>
      <c r="AG63" s="14">
        <v>196.45714000000001</v>
      </c>
      <c r="AH63" s="14">
        <v>1.4667600000000001</v>
      </c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>
        <v>3.0000000000000001E-3</v>
      </c>
    </row>
    <row r="64" spans="1:71" s="15" customFormat="1" x14ac:dyDescent="0.2">
      <c r="A64" s="13" t="s">
        <v>132</v>
      </c>
      <c r="B64" s="25" t="s">
        <v>133</v>
      </c>
      <c r="C64" s="13" t="s">
        <v>134</v>
      </c>
      <c r="D64" s="34">
        <f t="shared" si="3"/>
        <v>0.1</v>
      </c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>
        <v>0.1</v>
      </c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</row>
    <row r="65" spans="1:71" s="15" customFormat="1" x14ac:dyDescent="0.2">
      <c r="A65" s="13" t="s">
        <v>135</v>
      </c>
      <c r="B65" s="25" t="s">
        <v>136</v>
      </c>
      <c r="C65" s="13" t="s">
        <v>137</v>
      </c>
      <c r="D65" s="34">
        <f t="shared" si="3"/>
        <v>10101.281919999998</v>
      </c>
      <c r="E65" s="14"/>
      <c r="F65" s="14"/>
      <c r="G65" s="14">
        <v>1309.1073000000001</v>
      </c>
      <c r="H65" s="14"/>
      <c r="I65" s="14">
        <v>386.09257000000002</v>
      </c>
      <c r="J65" s="14"/>
      <c r="K65" s="14">
        <v>39.64949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>
        <v>4.4058199999999994</v>
      </c>
      <c r="AD65" s="14">
        <v>1315.4682299999999</v>
      </c>
      <c r="AE65" s="14"/>
      <c r="AF65" s="14">
        <v>6172.2116699999997</v>
      </c>
      <c r="AG65" s="14">
        <v>871.90843000000007</v>
      </c>
      <c r="AH65" s="14"/>
      <c r="AI65" s="14">
        <v>0.20848</v>
      </c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>
        <v>2.22993</v>
      </c>
    </row>
    <row r="66" spans="1:71" s="15" customFormat="1" x14ac:dyDescent="0.2">
      <c r="A66" s="13" t="s">
        <v>138</v>
      </c>
      <c r="B66" s="25" t="s">
        <v>139</v>
      </c>
      <c r="C66" s="13" t="s">
        <v>140</v>
      </c>
      <c r="D66" s="34">
        <f t="shared" si="3"/>
        <v>0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</row>
    <row r="67" spans="1:71" s="15" customFormat="1" x14ac:dyDescent="0.2">
      <c r="A67" s="13" t="s">
        <v>141</v>
      </c>
      <c r="B67" s="25" t="s">
        <v>142</v>
      </c>
      <c r="C67" s="13" t="s">
        <v>143</v>
      </c>
      <c r="D67" s="34">
        <f t="shared" si="3"/>
        <v>18990.927879999999</v>
      </c>
      <c r="E67" s="14"/>
      <c r="F67" s="14"/>
      <c r="G67" s="14">
        <v>157.75390999999999</v>
      </c>
      <c r="H67" s="14"/>
      <c r="I67" s="14">
        <v>424.98429999999996</v>
      </c>
      <c r="J67" s="14"/>
      <c r="K67" s="14">
        <v>8.6129999999999998E-2</v>
      </c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>
        <v>2.6120000000000001E-2</v>
      </c>
      <c r="AD67" s="14">
        <v>147.51134999999999</v>
      </c>
      <c r="AE67" s="14"/>
      <c r="AF67" s="14">
        <v>18072.78197</v>
      </c>
      <c r="AG67" s="14">
        <v>185.98410000000001</v>
      </c>
      <c r="AH67" s="14">
        <v>1.8</v>
      </c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</row>
    <row r="68" spans="1:71" s="15" customFormat="1" x14ac:dyDescent="0.2">
      <c r="A68" s="13" t="s">
        <v>144</v>
      </c>
      <c r="B68" s="25" t="s">
        <v>145</v>
      </c>
      <c r="C68" s="13" t="s">
        <v>146</v>
      </c>
      <c r="D68" s="34">
        <f t="shared" si="3"/>
        <v>21.80847</v>
      </c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>
        <v>21.79447</v>
      </c>
      <c r="AG68" s="14">
        <v>1.4E-2</v>
      </c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</row>
    <row r="69" spans="1:71" s="15" customFormat="1" x14ac:dyDescent="0.2">
      <c r="A69" s="13" t="s">
        <v>147</v>
      </c>
      <c r="B69" s="25" t="s">
        <v>148</v>
      </c>
      <c r="C69" s="13" t="s">
        <v>149</v>
      </c>
      <c r="D69" s="34">
        <f t="shared" si="3"/>
        <v>1.4259999999999999</v>
      </c>
      <c r="E69" s="14"/>
      <c r="F69" s="14"/>
      <c r="G69" s="14">
        <v>1.4259999999999999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</row>
    <row r="70" spans="1:71" s="15" customFormat="1" x14ac:dyDescent="0.2">
      <c r="A70" s="13" t="s">
        <v>150</v>
      </c>
      <c r="B70" s="25" t="s">
        <v>151</v>
      </c>
      <c r="C70" s="13" t="s">
        <v>152</v>
      </c>
      <c r="D70" s="34">
        <f t="shared" si="3"/>
        <v>0</v>
      </c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</row>
    <row r="71" spans="1:71" s="15" customFormat="1" x14ac:dyDescent="0.2">
      <c r="A71" s="13" t="s">
        <v>153</v>
      </c>
      <c r="B71" s="25" t="s">
        <v>154</v>
      </c>
      <c r="C71" s="13" t="s">
        <v>155</v>
      </c>
      <c r="D71" s="34">
        <f t="shared" si="3"/>
        <v>0</v>
      </c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</row>
    <row r="72" spans="1:71" s="15" customFormat="1" x14ac:dyDescent="0.2">
      <c r="A72" s="13" t="s">
        <v>156</v>
      </c>
      <c r="B72" s="25" t="s">
        <v>157</v>
      </c>
      <c r="C72" s="13" t="s">
        <v>158</v>
      </c>
      <c r="D72" s="34">
        <f t="shared" si="3"/>
        <v>205450.08518999998</v>
      </c>
      <c r="E72" s="14"/>
      <c r="F72" s="14"/>
      <c r="G72" s="14">
        <v>11.2957</v>
      </c>
      <c r="H72" s="14">
        <v>2894.4254000000001</v>
      </c>
      <c r="I72" s="14">
        <v>25727.946370000001</v>
      </c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>
        <v>897.66913</v>
      </c>
      <c r="AA72" s="14"/>
      <c r="AB72" s="14"/>
      <c r="AC72" s="14"/>
      <c r="AD72" s="14">
        <v>1550.72928</v>
      </c>
      <c r="AE72" s="14"/>
      <c r="AF72" s="14">
        <v>124010.05811</v>
      </c>
      <c r="AG72" s="14">
        <v>5300.1993400000001</v>
      </c>
      <c r="AH72" s="14">
        <v>20031.459460000002</v>
      </c>
      <c r="AI72" s="14">
        <v>4785.6462899999997</v>
      </c>
      <c r="AJ72" s="14"/>
      <c r="AK72" s="14"/>
      <c r="AL72" s="14"/>
      <c r="AM72" s="14">
        <v>2894.53368</v>
      </c>
      <c r="AN72" s="14">
        <v>483.36384999999996</v>
      </c>
      <c r="AO72" s="14"/>
      <c r="AP72" s="14"/>
      <c r="AQ72" s="14"/>
      <c r="AR72" s="14"/>
      <c r="AS72" s="14"/>
      <c r="AT72" s="14"/>
      <c r="AU72" s="14"/>
      <c r="AV72" s="14">
        <v>16862.758579999998</v>
      </c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</row>
    <row r="73" spans="1:71" s="15" customFormat="1" x14ac:dyDescent="0.2">
      <c r="A73" s="13" t="s">
        <v>159</v>
      </c>
      <c r="B73" s="25" t="s">
        <v>160</v>
      </c>
      <c r="C73" s="13" t="s">
        <v>161</v>
      </c>
      <c r="D73" s="34">
        <f t="shared" si="3"/>
        <v>443.7724</v>
      </c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>
        <v>3.44198</v>
      </c>
      <c r="AE73" s="14"/>
      <c r="AF73" s="14">
        <v>439.36196999999999</v>
      </c>
      <c r="AG73" s="14">
        <v>0.96845000000000003</v>
      </c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</row>
    <row r="74" spans="1:71" s="15" customFormat="1" x14ac:dyDescent="0.2">
      <c r="A74" s="13" t="s">
        <v>162</v>
      </c>
      <c r="B74" s="25" t="s">
        <v>163</v>
      </c>
      <c r="C74" s="13" t="s">
        <v>164</v>
      </c>
      <c r="D74" s="34">
        <f t="shared" si="3"/>
        <v>9.4258700000000015</v>
      </c>
      <c r="E74" s="14"/>
      <c r="F74" s="14"/>
      <c r="G74" s="14">
        <v>9.5999999999999992E-3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>
        <v>9.4162700000000008</v>
      </c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</row>
    <row r="75" spans="1:71" s="15" customFormat="1" x14ac:dyDescent="0.2">
      <c r="A75" s="13" t="s">
        <v>165</v>
      </c>
      <c r="B75" s="25" t="s">
        <v>166</v>
      </c>
      <c r="C75" s="13" t="s">
        <v>167</v>
      </c>
      <c r="D75" s="34">
        <f t="shared" si="3"/>
        <v>0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</row>
    <row r="76" spans="1:71" s="15" customFormat="1" x14ac:dyDescent="0.2">
      <c r="A76" s="13" t="s">
        <v>168</v>
      </c>
      <c r="B76" s="25" t="s">
        <v>169</v>
      </c>
      <c r="C76" s="13" t="s">
        <v>170</v>
      </c>
      <c r="D76" s="34">
        <f t="shared" si="3"/>
        <v>12.86783</v>
      </c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>
        <v>4.367</v>
      </c>
      <c r="AG76" s="14">
        <v>6.8699500000000002</v>
      </c>
      <c r="AH76" s="14">
        <v>1.0269999999999999</v>
      </c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>
        <v>0.60387999999999997</v>
      </c>
    </row>
    <row r="77" spans="1:71" s="15" customFormat="1" x14ac:dyDescent="0.2">
      <c r="A77" s="13" t="s">
        <v>171</v>
      </c>
      <c r="B77" s="25" t="s">
        <v>172</v>
      </c>
      <c r="C77" s="13" t="s">
        <v>173</v>
      </c>
      <c r="D77" s="34">
        <f t="shared" si="3"/>
        <v>602.77199999999993</v>
      </c>
      <c r="E77" s="14"/>
      <c r="F77" s="14"/>
      <c r="G77" s="14">
        <v>0.70799999999999996</v>
      </c>
      <c r="H77" s="14"/>
      <c r="I77" s="14">
        <v>2.4169999999999998</v>
      </c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>
        <v>0.06</v>
      </c>
      <c r="AE77" s="14"/>
      <c r="AF77" s="14">
        <v>599.23199999999997</v>
      </c>
      <c r="AG77" s="14">
        <v>0.35499999999999998</v>
      </c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</row>
    <row r="78" spans="1:71" ht="12" customHeight="1" x14ac:dyDescent="0.2">
      <c r="A78" s="13"/>
      <c r="B78" s="25"/>
      <c r="C78" s="13"/>
      <c r="D78" s="14">
        <f t="shared" si="3"/>
        <v>0</v>
      </c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</row>
    <row r="79" spans="1:71" s="15" customFormat="1" x14ac:dyDescent="0.2">
      <c r="A79" s="13" t="s">
        <v>296</v>
      </c>
      <c r="B79" s="25" t="s">
        <v>297</v>
      </c>
      <c r="C79" s="13" t="s">
        <v>298</v>
      </c>
      <c r="D79" s="34">
        <f t="shared" si="3"/>
        <v>0</v>
      </c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</row>
    <row r="80" spans="1:71" s="15" customFormat="1" x14ac:dyDescent="0.2">
      <c r="A80" s="13" t="s">
        <v>189</v>
      </c>
      <c r="B80" s="25" t="s">
        <v>190</v>
      </c>
      <c r="C80" s="13" t="s">
        <v>191</v>
      </c>
      <c r="D80" s="34">
        <f t="shared" si="3"/>
        <v>0</v>
      </c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</row>
    <row r="81" spans="1:71" s="15" customFormat="1" x14ac:dyDescent="0.2">
      <c r="A81" s="13" t="s">
        <v>195</v>
      </c>
      <c r="B81" s="25" t="s">
        <v>196</v>
      </c>
      <c r="C81" s="13" t="s">
        <v>197</v>
      </c>
      <c r="D81" s="34">
        <f t="shared" si="3"/>
        <v>0</v>
      </c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</row>
    <row r="82" spans="1:71" s="15" customFormat="1" x14ac:dyDescent="0.2">
      <c r="A82" s="13" t="s">
        <v>198</v>
      </c>
      <c r="B82" s="25" t="s">
        <v>199</v>
      </c>
      <c r="C82" s="13" t="s">
        <v>200</v>
      </c>
      <c r="D82" s="34">
        <f t="shared" si="3"/>
        <v>0</v>
      </c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</row>
    <row r="83" spans="1:71" s="15" customFormat="1" x14ac:dyDescent="0.2">
      <c r="A83" s="13" t="s">
        <v>204</v>
      </c>
      <c r="B83" s="25" t="s">
        <v>205</v>
      </c>
      <c r="C83" s="13" t="s">
        <v>746</v>
      </c>
      <c r="D83" s="34">
        <f t="shared" si="3"/>
        <v>0</v>
      </c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</row>
    <row r="84" spans="1:71" s="15" customFormat="1" x14ac:dyDescent="0.2">
      <c r="A84" s="13" t="s">
        <v>206</v>
      </c>
      <c r="B84" s="25" t="s">
        <v>207</v>
      </c>
      <c r="C84" s="13" t="s">
        <v>208</v>
      </c>
      <c r="D84" s="34">
        <f t="shared" si="3"/>
        <v>0</v>
      </c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</row>
    <row r="85" spans="1:71" s="15" customFormat="1" x14ac:dyDescent="0.2">
      <c r="A85" s="13" t="s">
        <v>209</v>
      </c>
      <c r="B85" s="25" t="s">
        <v>210</v>
      </c>
      <c r="C85" s="13" t="s">
        <v>211</v>
      </c>
      <c r="D85" s="34">
        <f t="shared" si="3"/>
        <v>0</v>
      </c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</row>
    <row r="86" spans="1:71" s="15" customFormat="1" x14ac:dyDescent="0.2">
      <c r="A86" s="13" t="s">
        <v>212</v>
      </c>
      <c r="B86" s="25" t="s">
        <v>213</v>
      </c>
      <c r="C86" s="13" t="s">
        <v>214</v>
      </c>
      <c r="D86" s="34">
        <f t="shared" si="3"/>
        <v>0</v>
      </c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</row>
    <row r="87" spans="1:71" s="15" customFormat="1" x14ac:dyDescent="0.2">
      <c r="A87" s="13" t="s">
        <v>215</v>
      </c>
      <c r="B87" s="25" t="s">
        <v>216</v>
      </c>
      <c r="C87" s="13" t="s">
        <v>217</v>
      </c>
      <c r="D87" s="34">
        <f t="shared" ref="D87:D150" si="4">SUM(E87:BS87)</f>
        <v>0</v>
      </c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</row>
    <row r="88" spans="1:71" s="15" customFormat="1" x14ac:dyDescent="0.2">
      <c r="A88" s="13" t="s">
        <v>218</v>
      </c>
      <c r="B88" s="25" t="s">
        <v>219</v>
      </c>
      <c r="C88" s="13" t="s">
        <v>220</v>
      </c>
      <c r="D88" s="34">
        <f t="shared" si="4"/>
        <v>0</v>
      </c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</row>
    <row r="89" spans="1:71" s="15" customFormat="1" x14ac:dyDescent="0.2">
      <c r="A89" s="13" t="s">
        <v>221</v>
      </c>
      <c r="B89" s="25" t="s">
        <v>222</v>
      </c>
      <c r="C89" s="13" t="s">
        <v>223</v>
      </c>
      <c r="D89" s="34">
        <f t="shared" si="4"/>
        <v>0</v>
      </c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</row>
    <row r="90" spans="1:71" s="15" customFormat="1" x14ac:dyDescent="0.2">
      <c r="A90" s="13" t="s">
        <v>224</v>
      </c>
      <c r="B90" s="25" t="s">
        <v>225</v>
      </c>
      <c r="C90" s="13" t="s">
        <v>226</v>
      </c>
      <c r="D90" s="34">
        <f t="shared" si="4"/>
        <v>0</v>
      </c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</row>
    <row r="91" spans="1:71" s="15" customFormat="1" x14ac:dyDescent="0.2">
      <c r="A91" s="13" t="s">
        <v>227</v>
      </c>
      <c r="B91" s="25" t="s">
        <v>228</v>
      </c>
      <c r="C91" s="13" t="s">
        <v>229</v>
      </c>
      <c r="D91" s="34">
        <f t="shared" si="4"/>
        <v>0</v>
      </c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</row>
    <row r="92" spans="1:71" s="15" customFormat="1" x14ac:dyDescent="0.2">
      <c r="A92" s="13" t="s">
        <v>230</v>
      </c>
      <c r="B92" s="25" t="s">
        <v>231</v>
      </c>
      <c r="C92" s="13" t="s">
        <v>232</v>
      </c>
      <c r="D92" s="34">
        <f t="shared" si="4"/>
        <v>0</v>
      </c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</row>
    <row r="93" spans="1:71" s="15" customFormat="1" x14ac:dyDescent="0.2">
      <c r="A93" s="13" t="s">
        <v>233</v>
      </c>
      <c r="B93" s="25" t="s">
        <v>234</v>
      </c>
      <c r="C93" s="13" t="s">
        <v>235</v>
      </c>
      <c r="D93" s="34">
        <f t="shared" si="4"/>
        <v>0</v>
      </c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</row>
    <row r="94" spans="1:71" s="15" customFormat="1" x14ac:dyDescent="0.2">
      <c r="A94" s="13" t="s">
        <v>236</v>
      </c>
      <c r="B94" s="25" t="s">
        <v>237</v>
      </c>
      <c r="C94" s="13" t="s">
        <v>238</v>
      </c>
      <c r="D94" s="34">
        <f t="shared" si="4"/>
        <v>0</v>
      </c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</row>
    <row r="95" spans="1:71" s="15" customFormat="1" x14ac:dyDescent="0.2">
      <c r="A95" s="13" t="s">
        <v>239</v>
      </c>
      <c r="B95" s="25" t="s">
        <v>727</v>
      </c>
      <c r="C95" s="13" t="s">
        <v>240</v>
      </c>
      <c r="D95" s="34">
        <f t="shared" si="4"/>
        <v>0</v>
      </c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</row>
    <row r="96" spans="1:71" s="15" customFormat="1" x14ac:dyDescent="0.2">
      <c r="A96" s="13" t="s">
        <v>253</v>
      </c>
      <c r="B96" s="25" t="s">
        <v>254</v>
      </c>
      <c r="C96" s="13" t="s">
        <v>255</v>
      </c>
      <c r="D96" s="34">
        <f t="shared" si="4"/>
        <v>0</v>
      </c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</row>
    <row r="97" spans="1:71" s="15" customFormat="1" x14ac:dyDescent="0.2">
      <c r="A97" s="13" t="s">
        <v>256</v>
      </c>
      <c r="B97" s="25" t="s">
        <v>257</v>
      </c>
      <c r="C97" s="13" t="s">
        <v>258</v>
      </c>
      <c r="D97" s="34">
        <f t="shared" si="4"/>
        <v>1.2450000000000001</v>
      </c>
      <c r="E97" s="14"/>
      <c r="F97" s="14"/>
      <c r="G97" s="14"/>
      <c r="H97" s="14"/>
      <c r="I97" s="14">
        <v>1.2450000000000001</v>
      </c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</row>
    <row r="98" spans="1:71" s="15" customFormat="1" x14ac:dyDescent="0.2">
      <c r="A98" s="13" t="s">
        <v>241</v>
      </c>
      <c r="B98" s="25" t="s">
        <v>242</v>
      </c>
      <c r="C98" s="13" t="s">
        <v>243</v>
      </c>
      <c r="D98" s="34">
        <f t="shared" si="4"/>
        <v>0</v>
      </c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</row>
    <row r="99" spans="1:71" s="15" customFormat="1" x14ac:dyDescent="0.2">
      <c r="A99" s="13" t="s">
        <v>259</v>
      </c>
      <c r="B99" s="25" t="s">
        <v>260</v>
      </c>
      <c r="C99" s="13" t="s">
        <v>261</v>
      </c>
      <c r="D99" s="34">
        <f t="shared" si="4"/>
        <v>0</v>
      </c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</row>
    <row r="100" spans="1:71" ht="12" customHeight="1" x14ac:dyDescent="0.2">
      <c r="A100" s="13"/>
      <c r="B100" s="25"/>
      <c r="C100" s="13"/>
      <c r="D100" s="14">
        <f t="shared" si="4"/>
        <v>0</v>
      </c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</row>
    <row r="101" spans="1:71" s="15" customFormat="1" x14ac:dyDescent="0.2">
      <c r="A101" s="13" t="s">
        <v>174</v>
      </c>
      <c r="B101" s="25" t="s">
        <v>175</v>
      </c>
      <c r="C101" s="13" t="s">
        <v>176</v>
      </c>
      <c r="D101" s="34">
        <f t="shared" si="4"/>
        <v>8552.0090099999998</v>
      </c>
      <c r="E101" s="14"/>
      <c r="F101" s="14"/>
      <c r="G101" s="14"/>
      <c r="H101" s="14">
        <v>0.1</v>
      </c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>
        <v>3617.6020699999999</v>
      </c>
      <c r="AG101" s="14">
        <v>1792.9592399999999</v>
      </c>
      <c r="AH101" s="14">
        <v>3141.3477000000003</v>
      </c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</row>
    <row r="102" spans="1:71" s="15" customFormat="1" x14ac:dyDescent="0.2">
      <c r="A102" s="13" t="s">
        <v>177</v>
      </c>
      <c r="B102" s="25" t="s">
        <v>178</v>
      </c>
      <c r="C102" s="13" t="s">
        <v>179</v>
      </c>
      <c r="D102" s="34">
        <f t="shared" si="4"/>
        <v>0</v>
      </c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</row>
    <row r="103" spans="1:71" s="15" customFormat="1" x14ac:dyDescent="0.2">
      <c r="A103" s="13" t="s">
        <v>180</v>
      </c>
      <c r="B103" s="25" t="s">
        <v>181</v>
      </c>
      <c r="C103" s="13" t="s">
        <v>182</v>
      </c>
      <c r="D103" s="34">
        <f t="shared" si="4"/>
        <v>0</v>
      </c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</row>
    <row r="104" spans="1:71" s="15" customFormat="1" x14ac:dyDescent="0.2">
      <c r="A104" s="13" t="s">
        <v>183</v>
      </c>
      <c r="B104" s="25" t="s">
        <v>184</v>
      </c>
      <c r="C104" s="13" t="s">
        <v>185</v>
      </c>
      <c r="D104" s="34">
        <f t="shared" si="4"/>
        <v>0</v>
      </c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</row>
    <row r="105" spans="1:71" s="15" customFormat="1" x14ac:dyDescent="0.2">
      <c r="A105" s="13" t="s">
        <v>192</v>
      </c>
      <c r="B105" s="25" t="s">
        <v>193</v>
      </c>
      <c r="C105" s="13" t="s">
        <v>194</v>
      </c>
      <c r="D105" s="34">
        <f t="shared" si="4"/>
        <v>0</v>
      </c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</row>
    <row r="106" spans="1:71" s="15" customFormat="1" x14ac:dyDescent="0.2">
      <c r="A106" s="13" t="s">
        <v>244</v>
      </c>
      <c r="B106" s="25" t="s">
        <v>245</v>
      </c>
      <c r="C106" s="13" t="s">
        <v>246</v>
      </c>
      <c r="D106" s="34">
        <f t="shared" si="4"/>
        <v>59.802979999999991</v>
      </c>
      <c r="E106" s="14"/>
      <c r="F106" s="14"/>
      <c r="G106" s="14">
        <v>4.9595500000000001</v>
      </c>
      <c r="H106" s="14"/>
      <c r="I106" s="14">
        <v>0.20599999999999999</v>
      </c>
      <c r="J106" s="14"/>
      <c r="K106" s="14">
        <v>5.4720000000000004</v>
      </c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>
        <v>12.45091</v>
      </c>
      <c r="AE106" s="14"/>
      <c r="AF106" s="14">
        <v>36.122519999999994</v>
      </c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>
        <v>0.59199999999999997</v>
      </c>
    </row>
    <row r="107" spans="1:71" s="15" customFormat="1" x14ac:dyDescent="0.2">
      <c r="A107" s="13" t="s">
        <v>247</v>
      </c>
      <c r="B107" s="25" t="s">
        <v>248</v>
      </c>
      <c r="C107" s="13" t="s">
        <v>249</v>
      </c>
      <c r="D107" s="34">
        <f t="shared" si="4"/>
        <v>13.958999999999998</v>
      </c>
      <c r="E107" s="14"/>
      <c r="F107" s="14"/>
      <c r="G107" s="14">
        <v>12.526999999999999</v>
      </c>
      <c r="H107" s="14"/>
      <c r="I107" s="14">
        <v>0.184</v>
      </c>
      <c r="J107" s="14"/>
      <c r="K107" s="14">
        <v>1.248</v>
      </c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</row>
    <row r="108" spans="1:71" s="15" customFormat="1" x14ac:dyDescent="0.2">
      <c r="A108" s="13" t="s">
        <v>250</v>
      </c>
      <c r="B108" s="25" t="s">
        <v>251</v>
      </c>
      <c r="C108" s="13" t="s">
        <v>252</v>
      </c>
      <c r="D108" s="34">
        <f t="shared" si="4"/>
        <v>208.57149000000004</v>
      </c>
      <c r="E108" s="14"/>
      <c r="F108" s="14"/>
      <c r="G108" s="14">
        <v>141.42020000000002</v>
      </c>
      <c r="H108" s="14"/>
      <c r="I108" s="14">
        <v>10.19354</v>
      </c>
      <c r="J108" s="14"/>
      <c r="K108" s="14">
        <v>9.5640000000000001</v>
      </c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>
        <v>15.929270000000001</v>
      </c>
      <c r="AE108" s="14"/>
      <c r="AF108" s="14">
        <v>5.7640799999999999</v>
      </c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>
        <v>0.93611</v>
      </c>
      <c r="BR108" s="14"/>
      <c r="BS108" s="14">
        <v>24.764290000000003</v>
      </c>
    </row>
    <row r="109" spans="1:71" s="15" customFormat="1" x14ac:dyDescent="0.2">
      <c r="A109" s="13" t="s">
        <v>363</v>
      </c>
      <c r="B109" s="25" t="s">
        <v>364</v>
      </c>
      <c r="C109" s="13" t="s">
        <v>365</v>
      </c>
      <c r="D109" s="34">
        <f t="shared" si="4"/>
        <v>0</v>
      </c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</row>
    <row r="110" spans="1:71" s="15" customFormat="1" x14ac:dyDescent="0.2">
      <c r="A110" s="13" t="s">
        <v>366</v>
      </c>
      <c r="B110" s="25" t="s">
        <v>367</v>
      </c>
      <c r="C110" s="13" t="s">
        <v>368</v>
      </c>
      <c r="D110" s="34">
        <f t="shared" si="4"/>
        <v>143.37223</v>
      </c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>
        <v>40.862000000000002</v>
      </c>
      <c r="AG110" s="14">
        <v>101.35858</v>
      </c>
      <c r="AH110" s="14">
        <v>1.1516500000000001</v>
      </c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</row>
    <row r="111" spans="1:71" s="15" customFormat="1" x14ac:dyDescent="0.2">
      <c r="A111" s="13" t="s">
        <v>262</v>
      </c>
      <c r="B111" s="25" t="s">
        <v>263</v>
      </c>
      <c r="C111" s="13" t="s">
        <v>264</v>
      </c>
      <c r="D111" s="34">
        <f t="shared" si="4"/>
        <v>0</v>
      </c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</row>
    <row r="112" spans="1:71" s="15" customFormat="1" x14ac:dyDescent="0.2">
      <c r="A112" s="13" t="s">
        <v>265</v>
      </c>
      <c r="B112" s="25" t="s">
        <v>266</v>
      </c>
      <c r="C112" s="13" t="s">
        <v>267</v>
      </c>
      <c r="D112" s="34">
        <f t="shared" si="4"/>
        <v>0</v>
      </c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</row>
    <row r="113" spans="1:71" s="15" customFormat="1" x14ac:dyDescent="0.2">
      <c r="A113" s="13" t="s">
        <v>268</v>
      </c>
      <c r="B113" s="25" t="s">
        <v>269</v>
      </c>
      <c r="C113" s="13" t="s">
        <v>270</v>
      </c>
      <c r="D113" s="34">
        <f t="shared" si="4"/>
        <v>1726.9318999999998</v>
      </c>
      <c r="E113" s="14"/>
      <c r="F113" s="14"/>
      <c r="G113" s="14">
        <v>391.75196999999997</v>
      </c>
      <c r="H113" s="14"/>
      <c r="I113" s="14">
        <v>175.60189000000003</v>
      </c>
      <c r="J113" s="14"/>
      <c r="K113" s="14">
        <v>55.238860000000003</v>
      </c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>
        <v>7.2260000000000005E-2</v>
      </c>
      <c r="AD113" s="14">
        <v>43.132040000000003</v>
      </c>
      <c r="AE113" s="14"/>
      <c r="AF113" s="14">
        <v>984.41622999999993</v>
      </c>
      <c r="AG113" s="14">
        <v>46.440010000000001</v>
      </c>
      <c r="AH113" s="14">
        <v>3.2629999999999999</v>
      </c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>
        <v>27.015639999999998</v>
      </c>
    </row>
    <row r="114" spans="1:71" s="15" customFormat="1" x14ac:dyDescent="0.2">
      <c r="A114" s="13" t="s">
        <v>271</v>
      </c>
      <c r="B114" s="25" t="s">
        <v>820</v>
      </c>
      <c r="C114" s="13" t="s">
        <v>272</v>
      </c>
      <c r="D114" s="34">
        <f t="shared" si="4"/>
        <v>0</v>
      </c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</row>
    <row r="115" spans="1:71" s="15" customFormat="1" x14ac:dyDescent="0.2">
      <c r="A115" s="13" t="s">
        <v>276</v>
      </c>
      <c r="B115" s="25" t="s">
        <v>277</v>
      </c>
      <c r="C115" s="13" t="s">
        <v>728</v>
      </c>
      <c r="D115" s="34">
        <f t="shared" si="4"/>
        <v>0</v>
      </c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</row>
    <row r="116" spans="1:71" s="15" customFormat="1" x14ac:dyDescent="0.2">
      <c r="A116" s="13" t="s">
        <v>273</v>
      </c>
      <c r="B116" s="25" t="s">
        <v>274</v>
      </c>
      <c r="C116" s="13" t="s">
        <v>275</v>
      </c>
      <c r="D116" s="34">
        <f t="shared" si="4"/>
        <v>0.215</v>
      </c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>
        <v>0.215</v>
      </c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</row>
    <row r="117" spans="1:71" s="15" customFormat="1" x14ac:dyDescent="0.2">
      <c r="A117" s="13" t="s">
        <v>278</v>
      </c>
      <c r="B117" s="25" t="s">
        <v>279</v>
      </c>
      <c r="C117" s="13" t="s">
        <v>280</v>
      </c>
      <c r="D117" s="34">
        <f t="shared" si="4"/>
        <v>0</v>
      </c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</row>
    <row r="118" spans="1:71" s="15" customFormat="1" x14ac:dyDescent="0.2">
      <c r="A118" s="13" t="s">
        <v>281</v>
      </c>
      <c r="B118" s="25" t="s">
        <v>282</v>
      </c>
      <c r="C118" s="13" t="s">
        <v>283</v>
      </c>
      <c r="D118" s="34">
        <f t="shared" si="4"/>
        <v>40.783900000000003</v>
      </c>
      <c r="E118" s="14"/>
      <c r="F118" s="14"/>
      <c r="G118" s="14">
        <v>0.748</v>
      </c>
      <c r="H118" s="14">
        <v>1.373</v>
      </c>
      <c r="I118" s="14">
        <v>17.598490000000002</v>
      </c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>
        <v>21.064409999999999</v>
      </c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</row>
    <row r="119" spans="1:71" s="15" customFormat="1" x14ac:dyDescent="0.2">
      <c r="A119" s="13" t="s">
        <v>284</v>
      </c>
      <c r="B119" s="25" t="s">
        <v>285</v>
      </c>
      <c r="C119" s="13" t="s">
        <v>286</v>
      </c>
      <c r="D119" s="34">
        <f t="shared" si="4"/>
        <v>1903.8919800000001</v>
      </c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>
        <v>0.68837000000000004</v>
      </c>
      <c r="AE119" s="14"/>
      <c r="AF119" s="14">
        <v>1360.79457</v>
      </c>
      <c r="AG119" s="14">
        <v>542.20444999999995</v>
      </c>
      <c r="AH119" s="14"/>
      <c r="AI119" s="14">
        <v>7.059E-2</v>
      </c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>
        <v>0.13400000000000001</v>
      </c>
    </row>
    <row r="120" spans="1:71" s="15" customFormat="1" x14ac:dyDescent="0.2">
      <c r="A120" s="13" t="s">
        <v>186</v>
      </c>
      <c r="B120" s="25" t="s">
        <v>187</v>
      </c>
      <c r="C120" s="13" t="s">
        <v>188</v>
      </c>
      <c r="D120" s="34">
        <f t="shared" si="4"/>
        <v>0</v>
      </c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</row>
    <row r="121" spans="1:71" ht="12" customHeight="1" x14ac:dyDescent="0.2">
      <c r="A121" s="13"/>
      <c r="B121" s="25"/>
      <c r="C121" s="13"/>
      <c r="D121" s="14">
        <f t="shared" si="4"/>
        <v>0</v>
      </c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</row>
    <row r="122" spans="1:71" s="15" customFormat="1" x14ac:dyDescent="0.2">
      <c r="A122" s="13" t="s">
        <v>319</v>
      </c>
      <c r="B122" s="25" t="s">
        <v>320</v>
      </c>
      <c r="C122" s="13" t="s">
        <v>321</v>
      </c>
      <c r="D122" s="34">
        <f t="shared" si="4"/>
        <v>122839</v>
      </c>
      <c r="E122" s="14"/>
      <c r="F122" s="14"/>
      <c r="G122" s="14"/>
      <c r="H122" s="14">
        <v>13655</v>
      </c>
      <c r="I122" s="14">
        <v>82582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>
        <v>18930</v>
      </c>
      <c r="AE122" s="14"/>
      <c r="AF122" s="14">
        <v>7672</v>
      </c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</row>
    <row r="123" spans="1:71" s="15" customFormat="1" x14ac:dyDescent="0.2">
      <c r="A123" s="13" t="s">
        <v>322</v>
      </c>
      <c r="B123" s="25" t="s">
        <v>323</v>
      </c>
      <c r="C123" s="13" t="s">
        <v>324</v>
      </c>
      <c r="D123" s="34">
        <f t="shared" si="4"/>
        <v>0</v>
      </c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</row>
    <row r="124" spans="1:71" s="15" customFormat="1" x14ac:dyDescent="0.2">
      <c r="A124" s="13" t="s">
        <v>325</v>
      </c>
      <c r="B124" s="25" t="s">
        <v>326</v>
      </c>
      <c r="C124" s="13" t="s">
        <v>327</v>
      </c>
      <c r="D124" s="34">
        <f t="shared" si="4"/>
        <v>0</v>
      </c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</row>
    <row r="125" spans="1:71" s="15" customFormat="1" x14ac:dyDescent="0.2">
      <c r="A125" s="13" t="s">
        <v>328</v>
      </c>
      <c r="B125" s="25" t="s">
        <v>329</v>
      </c>
      <c r="C125" s="13" t="s">
        <v>330</v>
      </c>
      <c r="D125" s="34">
        <f t="shared" si="4"/>
        <v>512.21299999999997</v>
      </c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>
        <v>512.21299999999997</v>
      </c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</row>
    <row r="126" spans="1:71" s="15" customFormat="1" x14ac:dyDescent="0.2">
      <c r="A126" s="13" t="s">
        <v>331</v>
      </c>
      <c r="B126" s="25" t="s">
        <v>332</v>
      </c>
      <c r="C126" s="13" t="s">
        <v>333</v>
      </c>
      <c r="D126" s="34">
        <f t="shared" si="4"/>
        <v>0</v>
      </c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</row>
    <row r="127" spans="1:71" s="15" customFormat="1" x14ac:dyDescent="0.2">
      <c r="A127" s="13" t="s">
        <v>334</v>
      </c>
      <c r="B127" s="25" t="s">
        <v>335</v>
      </c>
      <c r="C127" s="13" t="s">
        <v>336</v>
      </c>
      <c r="D127" s="34">
        <f t="shared" si="4"/>
        <v>0</v>
      </c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</row>
    <row r="128" spans="1:71" ht="12" customHeight="1" x14ac:dyDescent="0.2">
      <c r="A128" s="13"/>
      <c r="B128" s="25"/>
      <c r="C128" s="13"/>
      <c r="D128" s="14">
        <f t="shared" si="4"/>
        <v>0</v>
      </c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</row>
    <row r="129" spans="1:71" s="15" customFormat="1" x14ac:dyDescent="0.2">
      <c r="A129" s="13" t="s">
        <v>337</v>
      </c>
      <c r="B129" s="25" t="s">
        <v>338</v>
      </c>
      <c r="C129" s="13" t="s">
        <v>339</v>
      </c>
      <c r="D129" s="34">
        <f t="shared" si="4"/>
        <v>0</v>
      </c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</row>
    <row r="130" spans="1:71" s="15" customFormat="1" x14ac:dyDescent="0.2">
      <c r="A130" s="13" t="s">
        <v>340</v>
      </c>
      <c r="B130" s="25" t="s">
        <v>341</v>
      </c>
      <c r="C130" s="13" t="s">
        <v>342</v>
      </c>
      <c r="D130" s="34">
        <f t="shared" si="4"/>
        <v>0</v>
      </c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</row>
    <row r="131" spans="1:71" s="15" customFormat="1" x14ac:dyDescent="0.2">
      <c r="A131" s="13" t="s">
        <v>343</v>
      </c>
      <c r="B131" s="25" t="s">
        <v>344</v>
      </c>
      <c r="C131" s="13" t="s">
        <v>345</v>
      </c>
      <c r="D131" s="34">
        <f t="shared" si="4"/>
        <v>0</v>
      </c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</row>
    <row r="132" spans="1:71" s="15" customFormat="1" x14ac:dyDescent="0.2">
      <c r="A132" s="13" t="s">
        <v>346</v>
      </c>
      <c r="B132" s="25" t="s">
        <v>723</v>
      </c>
      <c r="C132" s="13" t="s">
        <v>347</v>
      </c>
      <c r="D132" s="34">
        <f t="shared" si="4"/>
        <v>0.5</v>
      </c>
      <c r="E132" s="14"/>
      <c r="F132" s="14"/>
      <c r="G132" s="14"/>
      <c r="H132" s="14"/>
      <c r="I132" s="14">
        <v>0.5</v>
      </c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</row>
    <row r="133" spans="1:71" s="15" customFormat="1" x14ac:dyDescent="0.2">
      <c r="A133" s="13" t="s">
        <v>348</v>
      </c>
      <c r="B133" s="25" t="s">
        <v>349</v>
      </c>
      <c r="C133" s="13" t="s">
        <v>350</v>
      </c>
      <c r="D133" s="34">
        <f t="shared" si="4"/>
        <v>0</v>
      </c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</row>
    <row r="134" spans="1:71" s="15" customFormat="1" x14ac:dyDescent="0.2">
      <c r="A134" s="13" t="s">
        <v>351</v>
      </c>
      <c r="B134" s="25" t="s">
        <v>352</v>
      </c>
      <c r="C134" s="13" t="s">
        <v>353</v>
      </c>
      <c r="D134" s="34">
        <f t="shared" si="4"/>
        <v>0</v>
      </c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</row>
    <row r="135" spans="1:71" s="15" customFormat="1" x14ac:dyDescent="0.2">
      <c r="A135" s="13" t="s">
        <v>354</v>
      </c>
      <c r="B135" s="25" t="s">
        <v>355</v>
      </c>
      <c r="C135" s="13" t="s">
        <v>356</v>
      </c>
      <c r="D135" s="34">
        <f t="shared" si="4"/>
        <v>0</v>
      </c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</row>
    <row r="136" spans="1:71" s="15" customFormat="1" x14ac:dyDescent="0.2">
      <c r="A136" s="13" t="s">
        <v>357</v>
      </c>
      <c r="B136" s="25" t="s">
        <v>358</v>
      </c>
      <c r="C136" s="13" t="s">
        <v>359</v>
      </c>
      <c r="D136" s="34">
        <f t="shared" si="4"/>
        <v>0</v>
      </c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</row>
    <row r="137" spans="1:71" s="15" customFormat="1" x14ac:dyDescent="0.2">
      <c r="A137" s="13" t="s">
        <v>360</v>
      </c>
      <c r="B137" s="25" t="s">
        <v>361</v>
      </c>
      <c r="C137" s="13" t="s">
        <v>362</v>
      </c>
      <c r="D137" s="34">
        <f t="shared" si="4"/>
        <v>0</v>
      </c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</row>
    <row r="138" spans="1:71" ht="12" customHeight="1" x14ac:dyDescent="0.2">
      <c r="A138" s="13"/>
      <c r="B138" s="25"/>
      <c r="C138" s="13"/>
      <c r="D138" s="14">
        <f t="shared" si="4"/>
        <v>0</v>
      </c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</row>
    <row r="139" spans="1:71" s="15" customFormat="1" x14ac:dyDescent="0.2">
      <c r="A139" s="13" t="s">
        <v>287</v>
      </c>
      <c r="B139" s="25" t="s">
        <v>288</v>
      </c>
      <c r="C139" s="13" t="s">
        <v>289</v>
      </c>
      <c r="D139" s="34">
        <f t="shared" si="4"/>
        <v>6479.9930000000004</v>
      </c>
      <c r="E139" s="14"/>
      <c r="F139" s="14"/>
      <c r="G139" s="14">
        <v>0.39300000000000002</v>
      </c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>
        <v>6479</v>
      </c>
      <c r="AE139" s="14"/>
      <c r="AF139" s="14">
        <v>0.6</v>
      </c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</row>
    <row r="140" spans="1:71" s="15" customFormat="1" x14ac:dyDescent="0.2">
      <c r="A140" s="13" t="s">
        <v>290</v>
      </c>
      <c r="B140" s="25" t="s">
        <v>291</v>
      </c>
      <c r="C140" s="13" t="s">
        <v>292</v>
      </c>
      <c r="D140" s="34">
        <f t="shared" si="4"/>
        <v>0</v>
      </c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</row>
    <row r="141" spans="1:71" s="15" customFormat="1" x14ac:dyDescent="0.2">
      <c r="A141" s="13" t="s">
        <v>293</v>
      </c>
      <c r="B141" s="25" t="s">
        <v>294</v>
      </c>
      <c r="C141" s="13" t="s">
        <v>295</v>
      </c>
      <c r="D141" s="34">
        <f t="shared" si="4"/>
        <v>0</v>
      </c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</row>
    <row r="142" spans="1:71" s="15" customFormat="1" x14ac:dyDescent="0.2">
      <c r="A142" s="13" t="s">
        <v>299</v>
      </c>
      <c r="B142" s="25" t="s">
        <v>300</v>
      </c>
      <c r="C142" s="13" t="s">
        <v>301</v>
      </c>
      <c r="D142" s="34">
        <f t="shared" si="4"/>
        <v>0</v>
      </c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</row>
    <row r="143" spans="1:71" s="15" customFormat="1" x14ac:dyDescent="0.2">
      <c r="A143" s="13" t="s">
        <v>304</v>
      </c>
      <c r="B143" s="25" t="s">
        <v>305</v>
      </c>
      <c r="C143" s="13" t="s">
        <v>306</v>
      </c>
      <c r="D143" s="34">
        <f t="shared" si="4"/>
        <v>0</v>
      </c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</row>
    <row r="144" spans="1:71" s="15" customFormat="1" x14ac:dyDescent="0.2">
      <c r="A144" s="13" t="s">
        <v>307</v>
      </c>
      <c r="B144" s="25" t="s">
        <v>308</v>
      </c>
      <c r="C144" s="13" t="s">
        <v>309</v>
      </c>
      <c r="D144" s="34">
        <f t="shared" si="4"/>
        <v>0</v>
      </c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</row>
    <row r="145" spans="1:71" s="15" customFormat="1" x14ac:dyDescent="0.2">
      <c r="A145" s="13" t="s">
        <v>310</v>
      </c>
      <c r="B145" s="25" t="s">
        <v>311</v>
      </c>
      <c r="C145" s="13" t="s">
        <v>312</v>
      </c>
      <c r="D145" s="34">
        <f t="shared" si="4"/>
        <v>0</v>
      </c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</row>
    <row r="146" spans="1:71" s="15" customFormat="1" x14ac:dyDescent="0.2">
      <c r="A146" s="13" t="s">
        <v>313</v>
      </c>
      <c r="B146" s="25" t="s">
        <v>314</v>
      </c>
      <c r="C146" s="13" t="s">
        <v>315</v>
      </c>
      <c r="D146" s="34">
        <f t="shared" si="4"/>
        <v>0</v>
      </c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</row>
    <row r="147" spans="1:71" s="15" customFormat="1" x14ac:dyDescent="0.2">
      <c r="A147" s="13" t="s">
        <v>316</v>
      </c>
      <c r="B147" s="25" t="s">
        <v>317</v>
      </c>
      <c r="C147" s="13" t="s">
        <v>318</v>
      </c>
      <c r="D147" s="34">
        <f t="shared" si="4"/>
        <v>0</v>
      </c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</row>
    <row r="148" spans="1:71" s="15" customFormat="1" x14ac:dyDescent="0.2">
      <c r="A148" s="13" t="s">
        <v>817</v>
      </c>
      <c r="B148" s="13" t="s">
        <v>819</v>
      </c>
      <c r="C148" s="25" t="s">
        <v>818</v>
      </c>
      <c r="D148" s="34">
        <f t="shared" si="4"/>
        <v>0</v>
      </c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</row>
    <row r="149" spans="1:71" s="15" customFormat="1" x14ac:dyDescent="0.2">
      <c r="A149" s="13" t="s">
        <v>369</v>
      </c>
      <c r="B149" s="25" t="s">
        <v>370</v>
      </c>
      <c r="C149" s="13" t="s">
        <v>371</v>
      </c>
      <c r="D149" s="34">
        <f t="shared" si="4"/>
        <v>105441.88244999999</v>
      </c>
      <c r="E149" s="14"/>
      <c r="F149" s="14"/>
      <c r="G149" s="14"/>
      <c r="H149" s="14">
        <v>41440.367140000002</v>
      </c>
      <c r="I149" s="14">
        <v>60058.442149999995</v>
      </c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>
        <v>0.2</v>
      </c>
      <c r="AA149" s="14"/>
      <c r="AB149" s="14"/>
      <c r="AC149" s="14"/>
      <c r="AD149" s="14">
        <v>2.1000000000000001E-2</v>
      </c>
      <c r="AE149" s="14"/>
      <c r="AF149" s="14">
        <v>3933.8641600000001</v>
      </c>
      <c r="AG149" s="14">
        <v>8.9879999999999995</v>
      </c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</row>
    <row r="150" spans="1:71" s="15" customFormat="1" x14ac:dyDescent="0.2">
      <c r="A150" s="13" t="s">
        <v>372</v>
      </c>
      <c r="B150" s="25" t="s">
        <v>373</v>
      </c>
      <c r="C150" s="13" t="s">
        <v>374</v>
      </c>
      <c r="D150" s="34">
        <f t="shared" si="4"/>
        <v>0</v>
      </c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</row>
    <row r="151" spans="1:71" s="15" customFormat="1" x14ac:dyDescent="0.2">
      <c r="A151" s="13" t="s">
        <v>302</v>
      </c>
      <c r="B151" s="25" t="s">
        <v>303</v>
      </c>
      <c r="C151" s="13" t="s">
        <v>188</v>
      </c>
      <c r="D151" s="34">
        <f t="shared" ref="D151:D214" si="5">SUM(E151:BS151)</f>
        <v>0</v>
      </c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</row>
    <row r="152" spans="1:71" ht="12" customHeight="1" x14ac:dyDescent="0.2">
      <c r="A152" s="13"/>
      <c r="B152" s="25"/>
      <c r="C152" s="13"/>
      <c r="D152" s="14">
        <f t="shared" si="5"/>
        <v>0</v>
      </c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</row>
    <row r="153" spans="1:71" s="15" customFormat="1" x14ac:dyDescent="0.2">
      <c r="A153" s="13" t="s">
        <v>375</v>
      </c>
      <c r="B153" s="25" t="s">
        <v>376</v>
      </c>
      <c r="C153" s="13" t="s">
        <v>377</v>
      </c>
      <c r="D153" s="34">
        <f t="shared" si="5"/>
        <v>0</v>
      </c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</row>
    <row r="154" spans="1:71" s="15" customFormat="1" x14ac:dyDescent="0.2">
      <c r="A154" s="13" t="s">
        <v>378</v>
      </c>
      <c r="B154" s="25" t="s">
        <v>379</v>
      </c>
      <c r="C154" s="13" t="s">
        <v>380</v>
      </c>
      <c r="D154" s="34">
        <f t="shared" si="5"/>
        <v>0</v>
      </c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</row>
    <row r="155" spans="1:71" s="15" customFormat="1" x14ac:dyDescent="0.2">
      <c r="A155" s="13" t="s">
        <v>381</v>
      </c>
      <c r="B155" s="25" t="s">
        <v>382</v>
      </c>
      <c r="C155" s="13" t="s">
        <v>383</v>
      </c>
      <c r="D155" s="34">
        <f t="shared" si="5"/>
        <v>2.5771300000000004</v>
      </c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>
        <v>2.3291300000000001</v>
      </c>
      <c r="AG155" s="14">
        <v>0.248</v>
      </c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</row>
    <row r="156" spans="1:71" s="15" customFormat="1" x14ac:dyDescent="0.2">
      <c r="A156" s="13" t="s">
        <v>384</v>
      </c>
      <c r="B156" s="25" t="s">
        <v>385</v>
      </c>
      <c r="C156" s="13" t="s">
        <v>386</v>
      </c>
      <c r="D156" s="34">
        <f t="shared" si="5"/>
        <v>0</v>
      </c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</row>
    <row r="157" spans="1:71" s="15" customFormat="1" x14ac:dyDescent="0.2">
      <c r="A157" s="13" t="s">
        <v>387</v>
      </c>
      <c r="B157" s="25" t="s">
        <v>388</v>
      </c>
      <c r="C157" s="13" t="s">
        <v>389</v>
      </c>
      <c r="D157" s="34">
        <f t="shared" si="5"/>
        <v>0</v>
      </c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</row>
    <row r="158" spans="1:71" s="15" customFormat="1" x14ac:dyDescent="0.2">
      <c r="A158" s="13" t="s">
        <v>390</v>
      </c>
      <c r="B158" s="25" t="s">
        <v>391</v>
      </c>
      <c r="C158" s="13" t="s">
        <v>392</v>
      </c>
      <c r="D158" s="34">
        <f t="shared" si="5"/>
        <v>0</v>
      </c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</row>
    <row r="159" spans="1:71" s="15" customFormat="1" x14ac:dyDescent="0.2">
      <c r="A159" s="13" t="s">
        <v>393</v>
      </c>
      <c r="B159" s="25" t="s">
        <v>394</v>
      </c>
      <c r="C159" s="13" t="s">
        <v>395</v>
      </c>
      <c r="D159" s="34">
        <f t="shared" si="5"/>
        <v>0</v>
      </c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</row>
    <row r="160" spans="1:71" s="15" customFormat="1" x14ac:dyDescent="0.2">
      <c r="A160" s="13" t="s">
        <v>396</v>
      </c>
      <c r="B160" s="25" t="s">
        <v>397</v>
      </c>
      <c r="C160" s="13" t="s">
        <v>398</v>
      </c>
      <c r="D160" s="34">
        <f t="shared" si="5"/>
        <v>0</v>
      </c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</row>
    <row r="161" spans="1:71" s="15" customFormat="1" x14ac:dyDescent="0.2">
      <c r="A161" s="13" t="s">
        <v>399</v>
      </c>
      <c r="B161" s="25" t="s">
        <v>400</v>
      </c>
      <c r="C161" s="13" t="s">
        <v>401</v>
      </c>
      <c r="D161" s="34">
        <f t="shared" si="5"/>
        <v>0.12</v>
      </c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>
        <v>0.12</v>
      </c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</row>
    <row r="162" spans="1:71" s="15" customFormat="1" x14ac:dyDescent="0.2">
      <c r="A162" s="13" t="s">
        <v>402</v>
      </c>
      <c r="B162" s="25" t="s">
        <v>403</v>
      </c>
      <c r="C162" s="13" t="s">
        <v>404</v>
      </c>
      <c r="D162" s="34">
        <f t="shared" si="5"/>
        <v>0</v>
      </c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</row>
    <row r="163" spans="1:71" s="15" customFormat="1" x14ac:dyDescent="0.2">
      <c r="A163" s="13" t="s">
        <v>405</v>
      </c>
      <c r="B163" s="25" t="s">
        <v>406</v>
      </c>
      <c r="C163" s="13" t="s">
        <v>407</v>
      </c>
      <c r="D163" s="34">
        <f t="shared" si="5"/>
        <v>0</v>
      </c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</row>
    <row r="164" spans="1:71" s="15" customFormat="1" x14ac:dyDescent="0.2">
      <c r="A164" s="13" t="s">
        <v>408</v>
      </c>
      <c r="B164" s="25" t="s">
        <v>409</v>
      </c>
      <c r="C164" s="13" t="s">
        <v>410</v>
      </c>
      <c r="D164" s="34">
        <f t="shared" si="5"/>
        <v>0</v>
      </c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</row>
    <row r="165" spans="1:71" s="15" customFormat="1" x14ac:dyDescent="0.2">
      <c r="A165" s="13" t="s">
        <v>411</v>
      </c>
      <c r="B165" s="25" t="s">
        <v>412</v>
      </c>
      <c r="C165" s="13" t="s">
        <v>413</v>
      </c>
      <c r="D165" s="34">
        <f t="shared" si="5"/>
        <v>0</v>
      </c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</row>
    <row r="166" spans="1:71" s="15" customFormat="1" x14ac:dyDescent="0.2">
      <c r="A166" s="13" t="s">
        <v>414</v>
      </c>
      <c r="B166" s="25" t="s">
        <v>415</v>
      </c>
      <c r="C166" s="13" t="s">
        <v>416</v>
      </c>
      <c r="D166" s="34">
        <f t="shared" si="5"/>
        <v>0</v>
      </c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</row>
    <row r="167" spans="1:71" s="15" customFormat="1" x14ac:dyDescent="0.2">
      <c r="A167" s="13" t="s">
        <v>417</v>
      </c>
      <c r="B167" s="25" t="s">
        <v>418</v>
      </c>
      <c r="C167" s="13" t="s">
        <v>419</v>
      </c>
      <c r="D167" s="34">
        <f t="shared" si="5"/>
        <v>0</v>
      </c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</row>
    <row r="168" spans="1:71" s="15" customFormat="1" x14ac:dyDescent="0.2">
      <c r="A168" s="13" t="s">
        <v>420</v>
      </c>
      <c r="B168" s="25" t="s">
        <v>421</v>
      </c>
      <c r="C168" s="13" t="s">
        <v>422</v>
      </c>
      <c r="D168" s="34">
        <f t="shared" si="5"/>
        <v>0.3</v>
      </c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>
        <v>0.3</v>
      </c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</row>
    <row r="169" spans="1:71" s="15" customFormat="1" x14ac:dyDescent="0.2">
      <c r="A169" s="13" t="s">
        <v>423</v>
      </c>
      <c r="B169" s="25" t="s">
        <v>424</v>
      </c>
      <c r="C169" s="13" t="s">
        <v>425</v>
      </c>
      <c r="D169" s="34">
        <f t="shared" si="5"/>
        <v>0</v>
      </c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</row>
    <row r="170" spans="1:71" s="15" customFormat="1" x14ac:dyDescent="0.2">
      <c r="A170" s="13" t="s">
        <v>426</v>
      </c>
      <c r="B170" s="25" t="s">
        <v>427</v>
      </c>
      <c r="C170" s="13" t="s">
        <v>428</v>
      </c>
      <c r="D170" s="34">
        <f t="shared" si="5"/>
        <v>0</v>
      </c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</row>
    <row r="171" spans="1:71" s="15" customFormat="1" x14ac:dyDescent="0.2">
      <c r="A171" s="13" t="s">
        <v>429</v>
      </c>
      <c r="B171" s="25" t="s">
        <v>430</v>
      </c>
      <c r="C171" s="13" t="s">
        <v>431</v>
      </c>
      <c r="D171" s="34">
        <f t="shared" si="5"/>
        <v>0</v>
      </c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</row>
    <row r="172" spans="1:71" s="15" customFormat="1" x14ac:dyDescent="0.2">
      <c r="A172" s="13" t="s">
        <v>432</v>
      </c>
      <c r="B172" s="25" t="s">
        <v>433</v>
      </c>
      <c r="C172" s="13" t="s">
        <v>434</v>
      </c>
      <c r="D172" s="34">
        <f t="shared" si="5"/>
        <v>0</v>
      </c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</row>
    <row r="173" spans="1:71" s="15" customFormat="1" x14ac:dyDescent="0.2">
      <c r="A173" s="13" t="s">
        <v>435</v>
      </c>
      <c r="B173" s="25" t="s">
        <v>436</v>
      </c>
      <c r="C173" s="13" t="s">
        <v>437</v>
      </c>
      <c r="D173" s="34">
        <f t="shared" si="5"/>
        <v>0</v>
      </c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</row>
    <row r="174" spans="1:71" s="15" customFormat="1" x14ac:dyDescent="0.2">
      <c r="A174" s="13" t="s">
        <v>438</v>
      </c>
      <c r="B174" s="25" t="s">
        <v>439</v>
      </c>
      <c r="C174" s="13" t="s">
        <v>440</v>
      </c>
      <c r="D174" s="34">
        <f t="shared" si="5"/>
        <v>0</v>
      </c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</row>
    <row r="175" spans="1:71" s="15" customFormat="1" x14ac:dyDescent="0.2">
      <c r="A175" s="13" t="s">
        <v>441</v>
      </c>
      <c r="B175" s="25" t="s">
        <v>442</v>
      </c>
      <c r="C175" s="13" t="s">
        <v>443</v>
      </c>
      <c r="D175" s="34">
        <f t="shared" si="5"/>
        <v>55.419029999999999</v>
      </c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>
        <v>21.943930000000002</v>
      </c>
      <c r="AG175" s="14">
        <v>33.475099999999998</v>
      </c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</row>
    <row r="176" spans="1:71" s="15" customFormat="1" x14ac:dyDescent="0.2">
      <c r="A176" s="13" t="s">
        <v>444</v>
      </c>
      <c r="B176" s="25" t="s">
        <v>445</v>
      </c>
      <c r="C176" s="13" t="s">
        <v>446</v>
      </c>
      <c r="D176" s="34">
        <f t="shared" si="5"/>
        <v>0</v>
      </c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</row>
    <row r="177" spans="1:71" s="15" customFormat="1" x14ac:dyDescent="0.2">
      <c r="A177" s="13" t="s">
        <v>447</v>
      </c>
      <c r="B177" s="25" t="s">
        <v>448</v>
      </c>
      <c r="C177" s="13" t="s">
        <v>449</v>
      </c>
      <c r="D177" s="34">
        <f t="shared" si="5"/>
        <v>0</v>
      </c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</row>
    <row r="178" spans="1:71" s="15" customFormat="1" x14ac:dyDescent="0.2">
      <c r="A178" s="13" t="s">
        <v>450</v>
      </c>
      <c r="B178" s="25" t="s">
        <v>451</v>
      </c>
      <c r="C178" s="13" t="s">
        <v>452</v>
      </c>
      <c r="D178" s="34">
        <f t="shared" si="5"/>
        <v>0</v>
      </c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</row>
    <row r="179" spans="1:71" s="15" customFormat="1" x14ac:dyDescent="0.2">
      <c r="A179" s="13" t="s">
        <v>453</v>
      </c>
      <c r="B179" s="25" t="s">
        <v>454</v>
      </c>
      <c r="C179" s="13" t="s">
        <v>455</v>
      </c>
      <c r="D179" s="34">
        <f t="shared" si="5"/>
        <v>0</v>
      </c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</row>
    <row r="180" spans="1:71" s="15" customFormat="1" x14ac:dyDescent="0.2">
      <c r="A180" s="13" t="s">
        <v>456</v>
      </c>
      <c r="B180" s="25" t="s">
        <v>457</v>
      </c>
      <c r="C180" s="13" t="s">
        <v>458</v>
      </c>
      <c r="D180" s="34">
        <f t="shared" si="5"/>
        <v>0</v>
      </c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</row>
    <row r="181" spans="1:71" s="15" customFormat="1" x14ac:dyDescent="0.2">
      <c r="A181" s="13" t="s">
        <v>459</v>
      </c>
      <c r="B181" s="25" t="s">
        <v>460</v>
      </c>
      <c r="C181" s="13" t="s">
        <v>461</v>
      </c>
      <c r="D181" s="34">
        <f t="shared" si="5"/>
        <v>0</v>
      </c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</row>
    <row r="182" spans="1:71" s="15" customFormat="1" x14ac:dyDescent="0.2">
      <c r="A182" s="13" t="s">
        <v>462</v>
      </c>
      <c r="B182" s="25" t="s">
        <v>463</v>
      </c>
      <c r="C182" s="13" t="s">
        <v>464</v>
      </c>
      <c r="D182" s="34">
        <f t="shared" si="5"/>
        <v>49.222629999999995</v>
      </c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>
        <v>41.279809999999998</v>
      </c>
      <c r="AG182" s="14">
        <v>7.4241099999999998</v>
      </c>
      <c r="AH182" s="14">
        <v>0.51871</v>
      </c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</row>
    <row r="183" spans="1:71" s="15" customFormat="1" x14ac:dyDescent="0.2">
      <c r="A183" s="13" t="s">
        <v>465</v>
      </c>
      <c r="B183" s="25" t="s">
        <v>466</v>
      </c>
      <c r="C183" s="13" t="s">
        <v>467</v>
      </c>
      <c r="D183" s="34">
        <f t="shared" si="5"/>
        <v>0</v>
      </c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</row>
    <row r="184" spans="1:71" s="15" customFormat="1" x14ac:dyDescent="0.2">
      <c r="A184" s="13" t="s">
        <v>468</v>
      </c>
      <c r="B184" s="25" t="s">
        <v>469</v>
      </c>
      <c r="C184" s="13" t="s">
        <v>470</v>
      </c>
      <c r="D184" s="34">
        <f t="shared" si="5"/>
        <v>0</v>
      </c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</row>
    <row r="185" spans="1:71" s="15" customFormat="1" x14ac:dyDescent="0.2">
      <c r="A185" s="13" t="s">
        <v>471</v>
      </c>
      <c r="B185" s="25" t="s">
        <v>472</v>
      </c>
      <c r="C185" s="13" t="s">
        <v>473</v>
      </c>
      <c r="D185" s="34">
        <f t="shared" si="5"/>
        <v>0</v>
      </c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</row>
    <row r="186" spans="1:71" s="15" customFormat="1" x14ac:dyDescent="0.2">
      <c r="A186" s="13" t="s">
        <v>474</v>
      </c>
      <c r="B186" s="25" t="s">
        <v>475</v>
      </c>
      <c r="C186" s="13" t="s">
        <v>476</v>
      </c>
      <c r="D186" s="34">
        <f t="shared" si="5"/>
        <v>0</v>
      </c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</row>
    <row r="187" spans="1:71" s="15" customFormat="1" x14ac:dyDescent="0.2">
      <c r="A187" s="13" t="s">
        <v>477</v>
      </c>
      <c r="B187" s="25" t="s">
        <v>478</v>
      </c>
      <c r="C187" s="13" t="s">
        <v>479</v>
      </c>
      <c r="D187" s="34">
        <f t="shared" si="5"/>
        <v>0</v>
      </c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</row>
    <row r="188" spans="1:71" s="15" customFormat="1" x14ac:dyDescent="0.2">
      <c r="A188" s="13" t="s">
        <v>480</v>
      </c>
      <c r="B188" s="25" t="s">
        <v>481</v>
      </c>
      <c r="C188" s="13" t="s">
        <v>482</v>
      </c>
      <c r="D188" s="34">
        <f t="shared" si="5"/>
        <v>0</v>
      </c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</row>
    <row r="189" spans="1:71" s="15" customFormat="1" x14ac:dyDescent="0.2">
      <c r="A189" s="13" t="s">
        <v>483</v>
      </c>
      <c r="B189" s="25" t="s">
        <v>484</v>
      </c>
      <c r="C189" s="13" t="s">
        <v>485</v>
      </c>
      <c r="D189" s="34">
        <f t="shared" si="5"/>
        <v>0</v>
      </c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</row>
    <row r="190" spans="1:71" s="15" customFormat="1" x14ac:dyDescent="0.2">
      <c r="A190" s="13" t="s">
        <v>486</v>
      </c>
      <c r="B190" s="25" t="s">
        <v>487</v>
      </c>
      <c r="C190" s="13" t="s">
        <v>488</v>
      </c>
      <c r="D190" s="34">
        <f t="shared" si="5"/>
        <v>0</v>
      </c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</row>
    <row r="191" spans="1:71" s="15" customFormat="1" x14ac:dyDescent="0.2">
      <c r="A191" s="13" t="s">
        <v>489</v>
      </c>
      <c r="B191" s="25" t="s">
        <v>490</v>
      </c>
      <c r="C191" s="13" t="s">
        <v>491</v>
      </c>
      <c r="D191" s="34">
        <f t="shared" si="5"/>
        <v>0</v>
      </c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</row>
    <row r="192" spans="1:71" s="15" customFormat="1" x14ac:dyDescent="0.2">
      <c r="A192" s="13" t="s">
        <v>492</v>
      </c>
      <c r="B192" s="25" t="s">
        <v>493</v>
      </c>
      <c r="C192" s="13" t="s">
        <v>494</v>
      </c>
      <c r="D192" s="34">
        <f t="shared" si="5"/>
        <v>0</v>
      </c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</row>
    <row r="193" spans="1:71" s="15" customFormat="1" x14ac:dyDescent="0.2">
      <c r="A193" s="13" t="s">
        <v>495</v>
      </c>
      <c r="B193" s="25" t="s">
        <v>496</v>
      </c>
      <c r="C193" s="13" t="s">
        <v>497</v>
      </c>
      <c r="D193" s="34">
        <f t="shared" si="5"/>
        <v>0</v>
      </c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</row>
    <row r="194" spans="1:71" s="15" customFormat="1" x14ac:dyDescent="0.2">
      <c r="A194" s="13" t="s">
        <v>498</v>
      </c>
      <c r="B194" s="25" t="s">
        <v>499</v>
      </c>
      <c r="C194" s="13" t="s">
        <v>500</v>
      </c>
      <c r="D194" s="34">
        <f t="shared" si="5"/>
        <v>0</v>
      </c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</row>
    <row r="195" spans="1:71" s="15" customFormat="1" x14ac:dyDescent="0.2">
      <c r="A195" s="13" t="s">
        <v>501</v>
      </c>
      <c r="B195" s="25" t="s">
        <v>502</v>
      </c>
      <c r="C195" s="13" t="s">
        <v>503</v>
      </c>
      <c r="D195" s="34">
        <f t="shared" si="5"/>
        <v>0</v>
      </c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</row>
    <row r="196" spans="1:71" s="15" customFormat="1" x14ac:dyDescent="0.2">
      <c r="A196" s="13" t="s">
        <v>504</v>
      </c>
      <c r="B196" s="25" t="s">
        <v>505</v>
      </c>
      <c r="C196" s="13" t="s">
        <v>506</v>
      </c>
      <c r="D196" s="34">
        <f t="shared" si="5"/>
        <v>0</v>
      </c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</row>
    <row r="197" spans="1:71" s="15" customFormat="1" x14ac:dyDescent="0.2">
      <c r="A197" s="13" t="s">
        <v>507</v>
      </c>
      <c r="B197" s="25" t="s">
        <v>508</v>
      </c>
      <c r="C197" s="13" t="s">
        <v>509</v>
      </c>
      <c r="D197" s="34">
        <f t="shared" si="5"/>
        <v>0</v>
      </c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</row>
    <row r="198" spans="1:71" s="15" customFormat="1" x14ac:dyDescent="0.2">
      <c r="A198" s="13" t="s">
        <v>510</v>
      </c>
      <c r="B198" s="25" t="s">
        <v>511</v>
      </c>
      <c r="C198" s="13" t="s">
        <v>512</v>
      </c>
      <c r="D198" s="34">
        <f t="shared" si="5"/>
        <v>0</v>
      </c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</row>
    <row r="199" spans="1:71" s="15" customFormat="1" x14ac:dyDescent="0.2">
      <c r="A199" s="13" t="s">
        <v>513</v>
      </c>
      <c r="B199" s="25" t="s">
        <v>514</v>
      </c>
      <c r="C199" s="13" t="s">
        <v>515</v>
      </c>
      <c r="D199" s="34">
        <f t="shared" si="5"/>
        <v>0</v>
      </c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</row>
    <row r="200" spans="1:71" s="15" customFormat="1" x14ac:dyDescent="0.2">
      <c r="A200" s="13" t="s">
        <v>516</v>
      </c>
      <c r="B200" s="25" t="s">
        <v>517</v>
      </c>
      <c r="C200" s="13" t="s">
        <v>518</v>
      </c>
      <c r="D200" s="34">
        <f t="shared" si="5"/>
        <v>204.44963999999999</v>
      </c>
      <c r="E200" s="14"/>
      <c r="F200" s="14"/>
      <c r="G200" s="14">
        <v>24.749779999999998</v>
      </c>
      <c r="H200" s="14"/>
      <c r="I200" s="14">
        <v>1.46445</v>
      </c>
      <c r="J200" s="14"/>
      <c r="K200" s="14">
        <v>0.16800000000000001</v>
      </c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>
        <v>4.3909099999999999</v>
      </c>
      <c r="AE200" s="14"/>
      <c r="AF200" s="14">
        <v>109.84002000000001</v>
      </c>
      <c r="AG200" s="14">
        <v>59.898060000000001</v>
      </c>
      <c r="AH200" s="14"/>
      <c r="AI200" s="14">
        <v>3.9384200000000003</v>
      </c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</row>
    <row r="201" spans="1:71" s="15" customFormat="1" x14ac:dyDescent="0.2">
      <c r="A201" s="13" t="s">
        <v>519</v>
      </c>
      <c r="B201" s="25" t="s">
        <v>520</v>
      </c>
      <c r="C201" s="13" t="s">
        <v>521</v>
      </c>
      <c r="D201" s="34">
        <f t="shared" si="5"/>
        <v>0</v>
      </c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</row>
    <row r="202" spans="1:71" s="15" customFormat="1" x14ac:dyDescent="0.2">
      <c r="A202" s="13" t="s">
        <v>522</v>
      </c>
      <c r="B202" s="25" t="s">
        <v>523</v>
      </c>
      <c r="C202" s="13" t="s">
        <v>524</v>
      </c>
      <c r="D202" s="34">
        <f t="shared" si="5"/>
        <v>1.01999</v>
      </c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>
        <v>1.01999</v>
      </c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</row>
    <row r="203" spans="1:71" s="15" customFormat="1" x14ac:dyDescent="0.2">
      <c r="A203" s="13" t="s">
        <v>525</v>
      </c>
      <c r="B203" s="25" t="s">
        <v>526</v>
      </c>
      <c r="C203" s="13" t="s">
        <v>527</v>
      </c>
      <c r="D203" s="34">
        <f t="shared" si="5"/>
        <v>0</v>
      </c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</row>
    <row r="204" spans="1:71" s="19" customFormat="1" x14ac:dyDescent="0.2">
      <c r="A204" s="13" t="s">
        <v>528</v>
      </c>
      <c r="B204" s="25" t="s">
        <v>735</v>
      </c>
      <c r="C204" s="13" t="s">
        <v>529</v>
      </c>
      <c r="D204" s="34">
        <f t="shared" si="5"/>
        <v>0</v>
      </c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</row>
    <row r="205" spans="1:71" s="19" customFormat="1" x14ac:dyDescent="0.2">
      <c r="A205" s="13" t="s">
        <v>530</v>
      </c>
      <c r="B205" s="25" t="s">
        <v>531</v>
      </c>
      <c r="C205" s="13" t="s">
        <v>532</v>
      </c>
      <c r="D205" s="34">
        <f t="shared" si="5"/>
        <v>0</v>
      </c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</row>
    <row r="206" spans="1:71" s="19" customFormat="1" x14ac:dyDescent="0.2">
      <c r="A206" s="13" t="s">
        <v>533</v>
      </c>
      <c r="B206" s="25" t="s">
        <v>534</v>
      </c>
      <c r="C206" s="13" t="s">
        <v>747</v>
      </c>
      <c r="D206" s="34">
        <f t="shared" si="5"/>
        <v>0</v>
      </c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</row>
    <row r="207" spans="1:71" s="19" customFormat="1" x14ac:dyDescent="0.2">
      <c r="A207" s="13" t="s">
        <v>535</v>
      </c>
      <c r="B207" s="25" t="s">
        <v>536</v>
      </c>
      <c r="C207" s="13" t="s">
        <v>537</v>
      </c>
      <c r="D207" s="34">
        <f t="shared" si="5"/>
        <v>0</v>
      </c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</row>
    <row r="208" spans="1:71" ht="12" customHeight="1" x14ac:dyDescent="0.2">
      <c r="A208" s="13"/>
      <c r="B208" s="25"/>
      <c r="C208" s="13"/>
      <c r="D208" s="14">
        <f t="shared" si="5"/>
        <v>0</v>
      </c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</row>
    <row r="209" spans="1:71" s="19" customFormat="1" x14ac:dyDescent="0.2">
      <c r="A209" s="13" t="s">
        <v>538</v>
      </c>
      <c r="B209" s="25" t="s">
        <v>539</v>
      </c>
      <c r="C209" s="13" t="s">
        <v>34</v>
      </c>
      <c r="D209" s="34">
        <f t="shared" si="5"/>
        <v>0</v>
      </c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</row>
    <row r="210" spans="1:71" s="19" customFormat="1" x14ac:dyDescent="0.2">
      <c r="A210" s="13" t="s">
        <v>540</v>
      </c>
      <c r="B210" s="25" t="s">
        <v>541</v>
      </c>
      <c r="C210" s="13" t="s">
        <v>34</v>
      </c>
      <c r="D210" s="34">
        <f t="shared" si="5"/>
        <v>0</v>
      </c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</row>
    <row r="211" spans="1:71" s="19" customFormat="1" x14ac:dyDescent="0.2">
      <c r="A211" s="13" t="s">
        <v>542</v>
      </c>
      <c r="B211" s="25" t="s">
        <v>543</v>
      </c>
      <c r="C211" s="13" t="s">
        <v>34</v>
      </c>
      <c r="D211" s="34">
        <f t="shared" si="5"/>
        <v>0</v>
      </c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</row>
    <row r="212" spans="1:71" ht="12" customHeight="1" x14ac:dyDescent="0.2">
      <c r="A212" s="13"/>
      <c r="B212" s="25"/>
      <c r="C212" s="13"/>
      <c r="D212" s="14">
        <f t="shared" si="5"/>
        <v>0</v>
      </c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</row>
    <row r="213" spans="1:71" s="19" customFormat="1" x14ac:dyDescent="0.2">
      <c r="A213" s="13" t="s">
        <v>544</v>
      </c>
      <c r="B213" s="25" t="s">
        <v>545</v>
      </c>
      <c r="C213" s="13" t="s">
        <v>546</v>
      </c>
      <c r="D213" s="34">
        <f t="shared" si="5"/>
        <v>0</v>
      </c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</row>
    <row r="214" spans="1:71" s="19" customFormat="1" x14ac:dyDescent="0.2">
      <c r="A214" s="13" t="s">
        <v>547</v>
      </c>
      <c r="B214" s="25" t="s">
        <v>548</v>
      </c>
      <c r="C214" s="13" t="s">
        <v>549</v>
      </c>
      <c r="D214" s="34">
        <f t="shared" si="5"/>
        <v>0</v>
      </c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</row>
    <row r="215" spans="1:71" s="19" customFormat="1" x14ac:dyDescent="0.2">
      <c r="A215" s="13" t="s">
        <v>550</v>
      </c>
      <c r="B215" s="25" t="s">
        <v>551</v>
      </c>
      <c r="C215" s="13" t="s">
        <v>552</v>
      </c>
      <c r="D215" s="34">
        <f t="shared" ref="D215:D278" si="6">SUM(E215:BS215)</f>
        <v>0</v>
      </c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</row>
    <row r="216" spans="1:71" s="19" customFormat="1" x14ac:dyDescent="0.2">
      <c r="A216" s="13" t="s">
        <v>553</v>
      </c>
      <c r="B216" s="25" t="s">
        <v>554</v>
      </c>
      <c r="C216" s="13" t="s">
        <v>555</v>
      </c>
      <c r="D216" s="34">
        <f t="shared" si="6"/>
        <v>0</v>
      </c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</row>
    <row r="217" spans="1:71" s="19" customFormat="1" x14ac:dyDescent="0.2">
      <c r="A217" s="13" t="s">
        <v>556</v>
      </c>
      <c r="B217" s="25" t="s">
        <v>557</v>
      </c>
      <c r="C217" s="13" t="s">
        <v>558</v>
      </c>
      <c r="D217" s="34">
        <f t="shared" si="6"/>
        <v>1.71967</v>
      </c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>
        <v>0.18480000000000002</v>
      </c>
      <c r="AG217" s="14">
        <v>1.53487</v>
      </c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</row>
    <row r="218" spans="1:71" ht="12" customHeight="1" x14ac:dyDescent="0.2">
      <c r="A218" s="13"/>
      <c r="B218" s="25"/>
      <c r="C218" s="13"/>
      <c r="D218" s="14">
        <f t="shared" si="6"/>
        <v>0</v>
      </c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</row>
    <row r="219" spans="1:71" s="19" customFormat="1" x14ac:dyDescent="0.2">
      <c r="A219" s="13" t="s">
        <v>559</v>
      </c>
      <c r="B219" s="25" t="s">
        <v>560</v>
      </c>
      <c r="C219" s="13" t="s">
        <v>561</v>
      </c>
      <c r="D219" s="34">
        <f t="shared" si="6"/>
        <v>0</v>
      </c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</row>
    <row r="220" spans="1:71" s="19" customFormat="1" x14ac:dyDescent="0.2">
      <c r="A220" s="13" t="s">
        <v>562</v>
      </c>
      <c r="B220" s="25" t="s">
        <v>563</v>
      </c>
      <c r="C220" s="13" t="s">
        <v>564</v>
      </c>
      <c r="D220" s="34">
        <f t="shared" si="6"/>
        <v>20.890669999999997</v>
      </c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>
        <v>20.890669999999997</v>
      </c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</row>
    <row r="221" spans="1:71" s="19" customFormat="1" x14ac:dyDescent="0.2">
      <c r="A221" s="13" t="s">
        <v>565</v>
      </c>
      <c r="B221" s="25" t="s">
        <v>566</v>
      </c>
      <c r="C221" s="13" t="s">
        <v>567</v>
      </c>
      <c r="D221" s="34">
        <f t="shared" si="6"/>
        <v>0</v>
      </c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</row>
    <row r="222" spans="1:71" ht="12" customHeight="1" x14ac:dyDescent="0.2">
      <c r="A222" s="13"/>
      <c r="B222" s="25"/>
      <c r="C222" s="13"/>
      <c r="D222" s="14">
        <f t="shared" si="6"/>
        <v>0</v>
      </c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</row>
    <row r="223" spans="1:71" s="19" customFormat="1" x14ac:dyDescent="0.2">
      <c r="A223" s="13" t="s">
        <v>568</v>
      </c>
      <c r="B223" s="25" t="s">
        <v>569</v>
      </c>
      <c r="C223" s="13" t="s">
        <v>570</v>
      </c>
      <c r="D223" s="34">
        <f t="shared" si="6"/>
        <v>0</v>
      </c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</row>
    <row r="224" spans="1:71" s="19" customFormat="1" x14ac:dyDescent="0.2">
      <c r="A224" s="13" t="s">
        <v>571</v>
      </c>
      <c r="B224" s="25" t="s">
        <v>572</v>
      </c>
      <c r="C224" s="13" t="s">
        <v>573</v>
      </c>
      <c r="D224" s="34">
        <f t="shared" si="6"/>
        <v>2370.10097</v>
      </c>
      <c r="E224" s="14"/>
      <c r="F224" s="14">
        <v>274.73394000000002</v>
      </c>
      <c r="G224" s="14">
        <v>2023.67893</v>
      </c>
      <c r="H224" s="14"/>
      <c r="I224" s="14"/>
      <c r="J224" s="14"/>
      <c r="K224" s="14">
        <v>12.92276</v>
      </c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>
        <v>58.765339999999995</v>
      </c>
    </row>
    <row r="225" spans="1:71" s="19" customFormat="1" x14ac:dyDescent="0.2">
      <c r="A225" s="13" t="s">
        <v>574</v>
      </c>
      <c r="B225" s="25" t="s">
        <v>575</v>
      </c>
      <c r="C225" s="13" t="s">
        <v>576</v>
      </c>
      <c r="D225" s="34">
        <f t="shared" si="6"/>
        <v>0</v>
      </c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</row>
    <row r="226" spans="1:71" s="19" customFormat="1" x14ac:dyDescent="0.2">
      <c r="A226" s="13" t="s">
        <v>577</v>
      </c>
      <c r="B226" s="25" t="s">
        <v>578</v>
      </c>
      <c r="C226" s="13" t="s">
        <v>579</v>
      </c>
      <c r="D226" s="34">
        <f t="shared" si="6"/>
        <v>0</v>
      </c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</row>
    <row r="227" spans="1:71" s="19" customFormat="1" x14ac:dyDescent="0.2">
      <c r="A227" s="13" t="s">
        <v>580</v>
      </c>
      <c r="B227" s="25" t="s">
        <v>581</v>
      </c>
      <c r="C227" s="13" t="s">
        <v>582</v>
      </c>
      <c r="D227" s="34">
        <f t="shared" si="6"/>
        <v>0</v>
      </c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</row>
    <row r="228" spans="1:71" s="19" customFormat="1" x14ac:dyDescent="0.2">
      <c r="A228" s="13" t="s">
        <v>583</v>
      </c>
      <c r="B228" s="25" t="s">
        <v>584</v>
      </c>
      <c r="C228" s="13" t="s">
        <v>585</v>
      </c>
      <c r="D228" s="34">
        <f t="shared" si="6"/>
        <v>0</v>
      </c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</row>
    <row r="229" spans="1:71" s="19" customFormat="1" x14ac:dyDescent="0.2">
      <c r="A229" s="13" t="s">
        <v>586</v>
      </c>
      <c r="B229" s="25" t="s">
        <v>587</v>
      </c>
      <c r="C229" s="13" t="s">
        <v>588</v>
      </c>
      <c r="D229" s="34">
        <f t="shared" si="6"/>
        <v>0</v>
      </c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</row>
    <row r="230" spans="1:71" s="19" customFormat="1" x14ac:dyDescent="0.2">
      <c r="A230" s="13" t="s">
        <v>589</v>
      </c>
      <c r="B230" s="25" t="s">
        <v>590</v>
      </c>
      <c r="C230" s="13" t="s">
        <v>591</v>
      </c>
      <c r="D230" s="34">
        <f t="shared" si="6"/>
        <v>0</v>
      </c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</row>
    <row r="231" spans="1:71" ht="12" customHeight="1" x14ac:dyDescent="0.2">
      <c r="A231" s="13"/>
      <c r="B231" s="25"/>
      <c r="C231" s="13"/>
      <c r="D231" s="14">
        <f t="shared" si="6"/>
        <v>0</v>
      </c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</row>
    <row r="232" spans="1:71" s="19" customFormat="1" x14ac:dyDescent="0.2">
      <c r="A232" s="13" t="s">
        <v>592</v>
      </c>
      <c r="B232" s="25" t="s">
        <v>743</v>
      </c>
      <c r="C232" s="13" t="s">
        <v>593</v>
      </c>
      <c r="D232" s="34">
        <f t="shared" si="6"/>
        <v>0</v>
      </c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</row>
    <row r="233" spans="1:71" s="19" customFormat="1" x14ac:dyDescent="0.2">
      <c r="A233" s="13" t="s">
        <v>594</v>
      </c>
      <c r="B233" s="25" t="s">
        <v>595</v>
      </c>
      <c r="C233" s="13" t="s">
        <v>596</v>
      </c>
      <c r="D233" s="34">
        <f t="shared" si="6"/>
        <v>0</v>
      </c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</row>
    <row r="234" spans="1:71" ht="12" customHeight="1" x14ac:dyDescent="0.2">
      <c r="A234" s="13"/>
      <c r="B234" s="25"/>
      <c r="C234" s="13"/>
      <c r="D234" s="14">
        <f t="shared" si="6"/>
        <v>0</v>
      </c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</row>
    <row r="235" spans="1:71" s="19" customFormat="1" x14ac:dyDescent="0.2">
      <c r="A235" s="13" t="s">
        <v>600</v>
      </c>
      <c r="B235" s="25" t="s">
        <v>601</v>
      </c>
      <c r="C235" s="13" t="s">
        <v>602</v>
      </c>
      <c r="D235" s="34">
        <f t="shared" si="6"/>
        <v>0</v>
      </c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</row>
    <row r="236" spans="1:71" s="19" customFormat="1" x14ac:dyDescent="0.2">
      <c r="A236" s="13" t="s">
        <v>603</v>
      </c>
      <c r="B236" s="25" t="s">
        <v>604</v>
      </c>
      <c r="C236" s="13" t="s">
        <v>605</v>
      </c>
      <c r="D236" s="34">
        <f t="shared" si="6"/>
        <v>0</v>
      </c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</row>
    <row r="237" spans="1:71" s="19" customFormat="1" x14ac:dyDescent="0.2">
      <c r="A237" s="13" t="s">
        <v>597</v>
      </c>
      <c r="B237" s="25" t="s">
        <v>598</v>
      </c>
      <c r="C237" s="13" t="s">
        <v>599</v>
      </c>
      <c r="D237" s="34">
        <f t="shared" si="6"/>
        <v>0</v>
      </c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</row>
    <row r="238" spans="1:71" ht="12" customHeight="1" x14ac:dyDescent="0.2">
      <c r="A238" s="13"/>
      <c r="B238" s="25"/>
      <c r="C238" s="13"/>
      <c r="D238" s="14">
        <f t="shared" si="6"/>
        <v>0</v>
      </c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</row>
    <row r="239" spans="1:71" s="19" customFormat="1" x14ac:dyDescent="0.2">
      <c r="A239" s="13" t="s">
        <v>606</v>
      </c>
      <c r="B239" s="25" t="s">
        <v>607</v>
      </c>
      <c r="C239" s="13" t="s">
        <v>608</v>
      </c>
      <c r="D239" s="34">
        <f t="shared" si="6"/>
        <v>0</v>
      </c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</row>
    <row r="240" spans="1:71" s="19" customFormat="1" x14ac:dyDescent="0.2">
      <c r="A240" s="13" t="s">
        <v>609</v>
      </c>
      <c r="B240" s="25" t="s">
        <v>610</v>
      </c>
      <c r="C240" s="13" t="s">
        <v>611</v>
      </c>
      <c r="D240" s="34">
        <f t="shared" si="6"/>
        <v>0</v>
      </c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</row>
    <row r="241" spans="1:71" s="19" customFormat="1" x14ac:dyDescent="0.2">
      <c r="A241" s="13" t="s">
        <v>612</v>
      </c>
      <c r="B241" s="25" t="s">
        <v>613</v>
      </c>
      <c r="C241" s="13" t="s">
        <v>614</v>
      </c>
      <c r="D241" s="34">
        <f t="shared" si="6"/>
        <v>0</v>
      </c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</row>
    <row r="242" spans="1:71" ht="12" customHeight="1" x14ac:dyDescent="0.2">
      <c r="A242" s="13"/>
      <c r="B242" s="25"/>
      <c r="C242" s="13"/>
      <c r="D242" s="14">
        <f t="shared" si="6"/>
        <v>0</v>
      </c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</row>
    <row r="243" spans="1:71" s="19" customFormat="1" x14ac:dyDescent="0.2">
      <c r="A243" s="13" t="s">
        <v>615</v>
      </c>
      <c r="B243" s="25" t="s">
        <v>616</v>
      </c>
      <c r="C243" s="13" t="s">
        <v>617</v>
      </c>
      <c r="D243" s="34">
        <f t="shared" si="6"/>
        <v>0</v>
      </c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</row>
    <row r="244" spans="1:71" s="19" customFormat="1" x14ac:dyDescent="0.2">
      <c r="A244" s="13" t="s">
        <v>618</v>
      </c>
      <c r="B244" s="25" t="s">
        <v>619</v>
      </c>
      <c r="C244" s="13" t="s">
        <v>620</v>
      </c>
      <c r="D244" s="34">
        <f t="shared" si="6"/>
        <v>0</v>
      </c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</row>
    <row r="245" spans="1:71" ht="12" customHeight="1" x14ac:dyDescent="0.2">
      <c r="A245" s="13"/>
      <c r="B245" s="25"/>
      <c r="C245" s="13"/>
      <c r="D245" s="14">
        <f t="shared" si="6"/>
        <v>0</v>
      </c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</row>
    <row r="246" spans="1:71" s="19" customFormat="1" x14ac:dyDescent="0.2">
      <c r="A246" s="13" t="s">
        <v>624</v>
      </c>
      <c r="B246" s="25" t="s">
        <v>625</v>
      </c>
      <c r="C246" s="13" t="s">
        <v>718</v>
      </c>
      <c r="D246" s="34">
        <f t="shared" si="6"/>
        <v>7474.6739400000006</v>
      </c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>
        <v>7474.6739400000006</v>
      </c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</row>
    <row r="247" spans="1:71" s="19" customFormat="1" x14ac:dyDescent="0.2">
      <c r="A247" s="13" t="s">
        <v>621</v>
      </c>
      <c r="B247" s="25" t="s">
        <v>622</v>
      </c>
      <c r="C247" s="13" t="s">
        <v>623</v>
      </c>
      <c r="D247" s="34">
        <f t="shared" si="6"/>
        <v>0</v>
      </c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</row>
    <row r="248" spans="1:71" s="19" customFormat="1" x14ac:dyDescent="0.2">
      <c r="A248" s="13" t="s">
        <v>626</v>
      </c>
      <c r="B248" s="25" t="s">
        <v>627</v>
      </c>
      <c r="C248" s="13" t="s">
        <v>628</v>
      </c>
      <c r="D248" s="34">
        <f t="shared" si="6"/>
        <v>0</v>
      </c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</row>
    <row r="249" spans="1:71" ht="12" customHeight="1" x14ac:dyDescent="0.2">
      <c r="A249" s="13"/>
      <c r="B249" s="25"/>
      <c r="C249" s="13"/>
      <c r="D249" s="14">
        <f t="shared" si="6"/>
        <v>0</v>
      </c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</row>
    <row r="250" spans="1:71" s="19" customFormat="1" x14ac:dyDescent="0.2">
      <c r="A250" s="13" t="s">
        <v>631</v>
      </c>
      <c r="B250" s="25" t="s">
        <v>632</v>
      </c>
      <c r="C250" s="13" t="s">
        <v>720</v>
      </c>
      <c r="D250" s="34">
        <f t="shared" si="6"/>
        <v>0</v>
      </c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</row>
    <row r="251" spans="1:71" s="19" customFormat="1" x14ac:dyDescent="0.2">
      <c r="A251" s="13" t="s">
        <v>636</v>
      </c>
      <c r="B251" s="25" t="s">
        <v>637</v>
      </c>
      <c r="C251" s="13" t="s">
        <v>721</v>
      </c>
      <c r="D251" s="34">
        <f t="shared" si="6"/>
        <v>0</v>
      </c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</row>
    <row r="252" spans="1:71" s="19" customFormat="1" x14ac:dyDescent="0.2">
      <c r="A252" s="13" t="s">
        <v>633</v>
      </c>
      <c r="B252" s="25" t="s">
        <v>634</v>
      </c>
      <c r="C252" s="13" t="s">
        <v>635</v>
      </c>
      <c r="D252" s="34">
        <f t="shared" si="6"/>
        <v>0</v>
      </c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</row>
    <row r="253" spans="1:71" s="19" customFormat="1" x14ac:dyDescent="0.2">
      <c r="A253" s="13" t="s">
        <v>638</v>
      </c>
      <c r="B253" s="25" t="s">
        <v>744</v>
      </c>
      <c r="C253" s="13" t="s">
        <v>639</v>
      </c>
      <c r="D253" s="34">
        <f t="shared" si="6"/>
        <v>0</v>
      </c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</row>
    <row r="254" spans="1:71" s="19" customFormat="1" x14ac:dyDescent="0.2">
      <c r="A254" s="13" t="s">
        <v>629</v>
      </c>
      <c r="B254" s="25" t="s">
        <v>630</v>
      </c>
      <c r="C254" s="13" t="s">
        <v>719</v>
      </c>
      <c r="D254" s="34">
        <f t="shared" si="6"/>
        <v>0</v>
      </c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</row>
    <row r="255" spans="1:71" s="19" customFormat="1" x14ac:dyDescent="0.2">
      <c r="A255" s="13" t="s">
        <v>640</v>
      </c>
      <c r="B255" s="25" t="s">
        <v>722</v>
      </c>
      <c r="C255" s="13" t="s">
        <v>641</v>
      </c>
      <c r="D255" s="34">
        <f t="shared" si="6"/>
        <v>0</v>
      </c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</row>
    <row r="256" spans="1:71" ht="12" customHeight="1" x14ac:dyDescent="0.2">
      <c r="A256" s="13"/>
      <c r="B256" s="25"/>
      <c r="C256" s="13"/>
      <c r="D256" s="14">
        <f t="shared" si="6"/>
        <v>0</v>
      </c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</row>
    <row r="257" spans="1:71" s="19" customFormat="1" x14ac:dyDescent="0.2">
      <c r="A257" s="13" t="s">
        <v>642</v>
      </c>
      <c r="B257" s="25" t="s">
        <v>643</v>
      </c>
      <c r="C257" s="13" t="s">
        <v>644</v>
      </c>
      <c r="D257" s="34">
        <f t="shared" si="6"/>
        <v>0</v>
      </c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</row>
    <row r="258" spans="1:71" s="19" customFormat="1" x14ac:dyDescent="0.2">
      <c r="A258" s="13" t="s">
        <v>645</v>
      </c>
      <c r="B258" s="25" t="s">
        <v>741</v>
      </c>
      <c r="C258" s="13" t="s">
        <v>646</v>
      </c>
      <c r="D258" s="34">
        <f t="shared" si="6"/>
        <v>0</v>
      </c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</row>
    <row r="259" spans="1:71" s="19" customFormat="1" x14ac:dyDescent="0.2">
      <c r="A259" s="13" t="s">
        <v>647</v>
      </c>
      <c r="B259" s="25" t="s">
        <v>648</v>
      </c>
      <c r="C259" s="13" t="s">
        <v>649</v>
      </c>
      <c r="D259" s="34">
        <f t="shared" si="6"/>
        <v>0</v>
      </c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</row>
    <row r="260" spans="1:71" s="19" customFormat="1" x14ac:dyDescent="0.2">
      <c r="A260" s="13" t="s">
        <v>650</v>
      </c>
      <c r="B260" s="25" t="s">
        <v>651</v>
      </c>
      <c r="C260" s="13" t="s">
        <v>652</v>
      </c>
      <c r="D260" s="34">
        <f t="shared" si="6"/>
        <v>276.54397</v>
      </c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>
        <v>186.86258999999998</v>
      </c>
      <c r="AG260" s="14"/>
      <c r="AH260" s="14">
        <v>89.681380000000004</v>
      </c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</row>
    <row r="261" spans="1:71" s="19" customFormat="1" x14ac:dyDescent="0.2">
      <c r="A261" s="13" t="s">
        <v>653</v>
      </c>
      <c r="B261" s="25" t="s">
        <v>654</v>
      </c>
      <c r="C261" s="13" t="s">
        <v>655</v>
      </c>
      <c r="D261" s="34">
        <f t="shared" si="6"/>
        <v>0</v>
      </c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</row>
    <row r="262" spans="1:71" s="19" customFormat="1" x14ac:dyDescent="0.2">
      <c r="A262" s="13" t="s">
        <v>659</v>
      </c>
      <c r="B262" s="25" t="s">
        <v>660</v>
      </c>
      <c r="C262" s="13" t="s">
        <v>661</v>
      </c>
      <c r="D262" s="34">
        <f t="shared" si="6"/>
        <v>0</v>
      </c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</row>
    <row r="263" spans="1:71" s="19" customFormat="1" x14ac:dyDescent="0.2">
      <c r="A263" s="13" t="s">
        <v>656</v>
      </c>
      <c r="B263" s="25" t="s">
        <v>657</v>
      </c>
      <c r="C263" s="13" t="s">
        <v>658</v>
      </c>
      <c r="D263" s="34">
        <f t="shared" si="6"/>
        <v>0</v>
      </c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</row>
    <row r="264" spans="1:71" s="19" customFormat="1" x14ac:dyDescent="0.2">
      <c r="A264" s="13" t="s">
        <v>662</v>
      </c>
      <c r="B264" s="25" t="s">
        <v>663</v>
      </c>
      <c r="C264" s="13" t="s">
        <v>664</v>
      </c>
      <c r="D264" s="34">
        <f t="shared" si="6"/>
        <v>0</v>
      </c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</row>
    <row r="265" spans="1:71" ht="12" customHeight="1" x14ac:dyDescent="0.2">
      <c r="A265" s="13"/>
      <c r="B265" s="25"/>
      <c r="C265" s="13"/>
      <c r="D265" s="14">
        <f t="shared" si="6"/>
        <v>0</v>
      </c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</row>
    <row r="266" spans="1:71" s="19" customFormat="1" x14ac:dyDescent="0.2">
      <c r="A266" s="13" t="s">
        <v>665</v>
      </c>
      <c r="B266" s="25" t="s">
        <v>666</v>
      </c>
      <c r="C266" s="13" t="s">
        <v>667</v>
      </c>
      <c r="D266" s="34">
        <f t="shared" si="6"/>
        <v>0</v>
      </c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</row>
    <row r="267" spans="1:71" s="19" customFormat="1" x14ac:dyDescent="0.2">
      <c r="A267" s="13" t="s">
        <v>668</v>
      </c>
      <c r="B267" s="25" t="s">
        <v>669</v>
      </c>
      <c r="C267" s="13" t="s">
        <v>670</v>
      </c>
      <c r="D267" s="34">
        <f t="shared" si="6"/>
        <v>0</v>
      </c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</row>
    <row r="268" spans="1:71" s="19" customFormat="1" x14ac:dyDescent="0.2">
      <c r="A268" s="13" t="s">
        <v>671</v>
      </c>
      <c r="B268" s="25" t="s">
        <v>672</v>
      </c>
      <c r="C268" s="13" t="s">
        <v>673</v>
      </c>
      <c r="D268" s="34">
        <f t="shared" si="6"/>
        <v>0</v>
      </c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</row>
    <row r="269" spans="1:71" s="19" customFormat="1" x14ac:dyDescent="0.2">
      <c r="A269" s="13" t="s">
        <v>674</v>
      </c>
      <c r="B269" s="25" t="s">
        <v>675</v>
      </c>
      <c r="C269" s="13" t="s">
        <v>676</v>
      </c>
      <c r="D269" s="34">
        <f t="shared" si="6"/>
        <v>0</v>
      </c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</row>
    <row r="270" spans="1:71" s="19" customFormat="1" x14ac:dyDescent="0.2">
      <c r="A270" s="13" t="s">
        <v>677</v>
      </c>
      <c r="B270" s="25" t="s">
        <v>678</v>
      </c>
      <c r="C270" s="13" t="s">
        <v>679</v>
      </c>
      <c r="D270" s="34">
        <f t="shared" si="6"/>
        <v>0</v>
      </c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</row>
    <row r="271" spans="1:71" s="19" customFormat="1" x14ac:dyDescent="0.2">
      <c r="A271" s="13" t="s">
        <v>680</v>
      </c>
      <c r="B271" s="25" t="s">
        <v>681</v>
      </c>
      <c r="C271" s="13" t="s">
        <v>682</v>
      </c>
      <c r="D271" s="34">
        <f t="shared" si="6"/>
        <v>0</v>
      </c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</row>
    <row r="272" spans="1:71" s="19" customFormat="1" x14ac:dyDescent="0.2">
      <c r="A272" s="13" t="s">
        <v>683</v>
      </c>
      <c r="B272" s="25" t="s">
        <v>684</v>
      </c>
      <c r="C272" s="13" t="s">
        <v>685</v>
      </c>
      <c r="D272" s="34">
        <f t="shared" si="6"/>
        <v>0</v>
      </c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</row>
    <row r="273" spans="1:71" s="19" customFormat="1" x14ac:dyDescent="0.2">
      <c r="A273" s="13" t="s">
        <v>686</v>
      </c>
      <c r="B273" s="25" t="s">
        <v>687</v>
      </c>
      <c r="C273" s="13" t="s">
        <v>688</v>
      </c>
      <c r="D273" s="34">
        <f t="shared" si="6"/>
        <v>0</v>
      </c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</row>
    <row r="274" spans="1:71" s="19" customFormat="1" x14ac:dyDescent="0.2">
      <c r="A274" s="13" t="s">
        <v>689</v>
      </c>
      <c r="B274" s="25" t="s">
        <v>690</v>
      </c>
      <c r="C274" s="13" t="s">
        <v>745</v>
      </c>
      <c r="D274" s="34">
        <f t="shared" si="6"/>
        <v>0</v>
      </c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</row>
    <row r="275" spans="1:71" s="19" customFormat="1" x14ac:dyDescent="0.2">
      <c r="A275" s="13" t="s">
        <v>691</v>
      </c>
      <c r="B275" s="25" t="s">
        <v>692</v>
      </c>
      <c r="C275" s="13" t="s">
        <v>693</v>
      </c>
      <c r="D275" s="34">
        <f t="shared" si="6"/>
        <v>0</v>
      </c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</row>
    <row r="276" spans="1:71" ht="12" customHeight="1" x14ac:dyDescent="0.2">
      <c r="A276" s="13"/>
      <c r="B276" s="25"/>
      <c r="C276" s="13"/>
      <c r="D276" s="14">
        <f t="shared" si="6"/>
        <v>0</v>
      </c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</row>
    <row r="277" spans="1:71" s="19" customFormat="1" x14ac:dyDescent="0.2">
      <c r="A277" s="13" t="s">
        <v>724</v>
      </c>
      <c r="B277" s="25" t="s">
        <v>726</v>
      </c>
      <c r="C277" s="13" t="s">
        <v>725</v>
      </c>
      <c r="D277" s="34">
        <f t="shared" si="6"/>
        <v>0</v>
      </c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</row>
    <row r="278" spans="1:71" s="19" customFormat="1" x14ac:dyDescent="0.2">
      <c r="A278" s="13" t="s">
        <v>694</v>
      </c>
      <c r="B278" s="25" t="s">
        <v>695</v>
      </c>
      <c r="C278" s="13" t="s">
        <v>696</v>
      </c>
      <c r="D278" s="34">
        <f t="shared" si="6"/>
        <v>0</v>
      </c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  <c r="BS278" s="14"/>
    </row>
    <row r="279" spans="1:71" s="19" customFormat="1" x14ac:dyDescent="0.2">
      <c r="A279" s="13" t="s">
        <v>697</v>
      </c>
      <c r="B279" s="25" t="s">
        <v>698</v>
      </c>
      <c r="C279" s="13" t="s">
        <v>699</v>
      </c>
      <c r="D279" s="34">
        <f t="shared" ref="D279:D286" si="7">SUM(E279:BS279)</f>
        <v>0</v>
      </c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  <c r="BS279" s="14"/>
    </row>
    <row r="280" spans="1:71" s="19" customFormat="1" x14ac:dyDescent="0.2">
      <c r="A280" s="13" t="s">
        <v>700</v>
      </c>
      <c r="B280" s="25" t="s">
        <v>701</v>
      </c>
      <c r="C280" s="13" t="s">
        <v>702</v>
      </c>
      <c r="D280" s="34">
        <f t="shared" si="7"/>
        <v>0</v>
      </c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4"/>
      <c r="BQ280" s="14"/>
      <c r="BR280" s="14"/>
      <c r="BS280" s="14"/>
    </row>
    <row r="281" spans="1:71" s="19" customFormat="1" x14ac:dyDescent="0.2">
      <c r="A281" s="13" t="s">
        <v>748</v>
      </c>
      <c r="B281" s="25" t="s">
        <v>750</v>
      </c>
      <c r="C281" s="13" t="s">
        <v>749</v>
      </c>
      <c r="D281" s="34">
        <f t="shared" si="7"/>
        <v>0</v>
      </c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/>
      <c r="BQ281" s="14"/>
      <c r="BR281" s="14"/>
      <c r="BS281" s="14"/>
    </row>
    <row r="282" spans="1:71" s="19" customFormat="1" x14ac:dyDescent="0.2">
      <c r="A282" s="13" t="s">
        <v>703</v>
      </c>
      <c r="B282" s="25" t="s">
        <v>704</v>
      </c>
      <c r="C282" s="13" t="s">
        <v>705</v>
      </c>
      <c r="D282" s="34">
        <f t="shared" si="7"/>
        <v>0</v>
      </c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  <c r="BS282" s="14"/>
    </row>
    <row r="283" spans="1:71" s="19" customFormat="1" x14ac:dyDescent="0.2">
      <c r="A283" s="13" t="s">
        <v>706</v>
      </c>
      <c r="B283" s="25" t="s">
        <v>707</v>
      </c>
      <c r="C283" s="13" t="s">
        <v>708</v>
      </c>
      <c r="D283" s="34">
        <f t="shared" si="7"/>
        <v>0</v>
      </c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</row>
    <row r="284" spans="1:71" s="19" customFormat="1" x14ac:dyDescent="0.2">
      <c r="A284" s="13" t="s">
        <v>709</v>
      </c>
      <c r="B284" s="25" t="s">
        <v>710</v>
      </c>
      <c r="C284" s="13" t="s">
        <v>711</v>
      </c>
      <c r="D284" s="34">
        <f t="shared" si="7"/>
        <v>0</v>
      </c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</row>
    <row r="285" spans="1:71" ht="12" customHeight="1" x14ac:dyDescent="0.2">
      <c r="A285" s="13"/>
      <c r="B285" s="25"/>
      <c r="C285" s="13"/>
      <c r="D285" s="14">
        <f t="shared" si="7"/>
        <v>0</v>
      </c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</row>
    <row r="286" spans="1:71" s="19" customFormat="1" x14ac:dyDescent="0.2">
      <c r="A286" s="35" t="s">
        <v>821</v>
      </c>
      <c r="B286" s="36" t="s">
        <v>822</v>
      </c>
      <c r="C286" s="35" t="s">
        <v>823</v>
      </c>
      <c r="D286" s="34">
        <f t="shared" si="7"/>
        <v>3.5870000000000002</v>
      </c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>
        <v>3.5870000000000002</v>
      </c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</row>
    <row r="287" spans="1:71" s="19" customFormat="1" x14ac:dyDescent="0.2">
      <c r="A287" s="35" t="s">
        <v>824</v>
      </c>
      <c r="B287" s="36" t="s">
        <v>825</v>
      </c>
      <c r="C287" s="35"/>
      <c r="D287" s="34">
        <f t="shared" ref="D287" si="8">SUM(E287:BS287)</f>
        <v>22.069800000000001</v>
      </c>
      <c r="E287" s="14"/>
      <c r="F287" s="14"/>
      <c r="G287" s="14">
        <v>14.8538</v>
      </c>
      <c r="H287" s="14"/>
      <c r="I287" s="14">
        <v>0.313</v>
      </c>
      <c r="J287" s="14"/>
      <c r="K287" s="14">
        <v>0.22700000000000001</v>
      </c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>
        <v>4.2759999999999998</v>
      </c>
      <c r="AG287" s="14">
        <v>2.4</v>
      </c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  <c r="BS287" s="14"/>
    </row>
    <row r="288" spans="1:71" s="19" customFormat="1" x14ac:dyDescent="0.2">
      <c r="A288" s="35" t="s">
        <v>826</v>
      </c>
      <c r="B288" s="36" t="s">
        <v>827</v>
      </c>
      <c r="C288" s="35" t="s">
        <v>828</v>
      </c>
      <c r="D288" s="34">
        <f t="shared" ref="D288" si="9">SUM(E288:BS288)</f>
        <v>0</v>
      </c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4"/>
      <c r="BQ288" s="14"/>
      <c r="BR288" s="14"/>
      <c r="BS288" s="14"/>
    </row>
    <row r="289" spans="1:71" s="19" customFormat="1" x14ac:dyDescent="0.2">
      <c r="A289" s="35" t="s">
        <v>829</v>
      </c>
      <c r="B289" s="36" t="s">
        <v>831</v>
      </c>
      <c r="C289" s="35" t="s">
        <v>830</v>
      </c>
      <c r="D289" s="34">
        <f t="shared" ref="D289" si="10">SUM(E289:BS289)</f>
        <v>0</v>
      </c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4"/>
      <c r="BR289" s="14"/>
      <c r="BS289" s="14"/>
    </row>
    <row r="290" spans="1:71" s="19" customFormat="1" x14ac:dyDescent="0.2">
      <c r="A290" s="35" t="s">
        <v>832</v>
      </c>
      <c r="B290" s="36" t="s">
        <v>833</v>
      </c>
      <c r="C290" s="35"/>
      <c r="D290" s="34">
        <f t="shared" ref="D290" si="11">SUM(E290:BS290)</f>
        <v>324.40397999999999</v>
      </c>
      <c r="E290" s="14"/>
      <c r="F290" s="14"/>
      <c r="G290" s="14"/>
      <c r="H290" s="14"/>
      <c r="I290" s="14">
        <v>8.7449999999999992</v>
      </c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>
        <v>234.06348</v>
      </c>
      <c r="AG290" s="14"/>
      <c r="AH290" s="14">
        <v>81.595500000000001</v>
      </c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  <c r="BP290" s="14"/>
      <c r="BQ290" s="14"/>
      <c r="BR290" s="14"/>
      <c r="BS290" s="14"/>
    </row>
    <row r="291" spans="1:71" s="19" customFormat="1" x14ac:dyDescent="0.2">
      <c r="A291" s="35" t="s">
        <v>834</v>
      </c>
      <c r="B291" s="36" t="s">
        <v>836</v>
      </c>
      <c r="C291" s="35" t="s">
        <v>835</v>
      </c>
      <c r="D291" s="34">
        <f t="shared" ref="D291" si="12">SUM(E291:BS291)</f>
        <v>0</v>
      </c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</row>
    <row r="292" spans="1:71" s="19" customFormat="1" x14ac:dyDescent="0.2">
      <c r="A292" s="35" t="s">
        <v>837</v>
      </c>
      <c r="B292" s="35" t="s">
        <v>838</v>
      </c>
      <c r="C292" s="35" t="s">
        <v>839</v>
      </c>
      <c r="D292" s="34">
        <f t="shared" ref="D292:D294" si="13">SUM(E292:BS292)</f>
        <v>0</v>
      </c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</row>
    <row r="293" spans="1:71" s="19" customFormat="1" x14ac:dyDescent="0.2">
      <c r="A293" s="35" t="s">
        <v>840</v>
      </c>
      <c r="B293" s="35" t="s">
        <v>335</v>
      </c>
      <c r="C293" s="35" t="s">
        <v>336</v>
      </c>
      <c r="D293" s="34">
        <f t="shared" si="13"/>
        <v>0</v>
      </c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</row>
    <row r="294" spans="1:71" s="19" customFormat="1" x14ac:dyDescent="0.2">
      <c r="A294" s="35" t="s">
        <v>845</v>
      </c>
      <c r="B294" s="35" t="s">
        <v>827</v>
      </c>
      <c r="C294" s="35" t="s">
        <v>846</v>
      </c>
      <c r="D294" s="34">
        <f t="shared" si="13"/>
        <v>50.201180000000001</v>
      </c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>
        <v>27.253589999999999</v>
      </c>
      <c r="AG294" s="14"/>
      <c r="AH294" s="14">
        <v>22.947590000000002</v>
      </c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</row>
    <row r="295" spans="1:71" s="19" customFormat="1" x14ac:dyDescent="0.2">
      <c r="A295" s="35" t="s">
        <v>844</v>
      </c>
      <c r="B295" s="35" t="s">
        <v>847</v>
      </c>
      <c r="C295" s="35" t="s">
        <v>848</v>
      </c>
      <c r="D295" s="34">
        <f>SUM(E295:BS295)</f>
        <v>10.411</v>
      </c>
      <c r="E295" s="14"/>
      <c r="F295" s="14"/>
      <c r="G295" s="14"/>
      <c r="H295" s="14"/>
      <c r="I295" s="14">
        <v>0.1</v>
      </c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>
        <v>10.311</v>
      </c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4"/>
      <c r="BQ295" s="14"/>
      <c r="BR295" s="14"/>
      <c r="BS295" s="14"/>
    </row>
    <row r="296" spans="1:71" s="19" customFormat="1" x14ac:dyDescent="0.2">
      <c r="A296" s="35" t="s">
        <v>841</v>
      </c>
      <c r="B296" s="35" t="s">
        <v>842</v>
      </c>
      <c r="C296" s="35" t="s">
        <v>843</v>
      </c>
      <c r="D296" s="34">
        <f t="shared" ref="D296" si="14">SUM(E296:BS296)</f>
        <v>0</v>
      </c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/>
    </row>
  </sheetData>
  <mergeCells count="76">
    <mergeCell ref="AH5:AH7"/>
    <mergeCell ref="AJ5:AJ7"/>
    <mergeCell ref="X5:X7"/>
    <mergeCell ref="AG5:AG7"/>
    <mergeCell ref="J5:J7"/>
    <mergeCell ref="Z5:Z7"/>
    <mergeCell ref="K5:K7"/>
    <mergeCell ref="N5:N7"/>
    <mergeCell ref="O5:O7"/>
    <mergeCell ref="P5:P7"/>
    <mergeCell ref="Y5:Y7"/>
    <mergeCell ref="S5:S7"/>
    <mergeCell ref="T5:T7"/>
    <mergeCell ref="U5:U7"/>
    <mergeCell ref="V5:V7"/>
    <mergeCell ref="AF5:AF7"/>
    <mergeCell ref="AK5:AK7"/>
    <mergeCell ref="BR5:BR7"/>
    <mergeCell ref="BL5:BL7"/>
    <mergeCell ref="BM5:BM7"/>
    <mergeCell ref="BN5:BN7"/>
    <mergeCell ref="BO5:BO7"/>
    <mergeCell ref="BP5:BP7"/>
    <mergeCell ref="BQ5:BQ7"/>
    <mergeCell ref="BF5:BF7"/>
    <mergeCell ref="BI5:BI7"/>
    <mergeCell ref="BH5:BH7"/>
    <mergeCell ref="AN5:AN7"/>
    <mergeCell ref="AL5:AL7"/>
    <mergeCell ref="A2:A4"/>
    <mergeCell ref="A5:A7"/>
    <mergeCell ref="B2:B4"/>
    <mergeCell ref="C5:C7"/>
    <mergeCell ref="B5:B7"/>
    <mergeCell ref="C2:I4"/>
    <mergeCell ref="F5:F7"/>
    <mergeCell ref="H5:H7"/>
    <mergeCell ref="I5:I7"/>
    <mergeCell ref="D5:D7"/>
    <mergeCell ref="E5:E7"/>
    <mergeCell ref="G5:G7"/>
    <mergeCell ref="L5:L7"/>
    <mergeCell ref="M5:M7"/>
    <mergeCell ref="AA5:AA7"/>
    <mergeCell ref="AD5:AD7"/>
    <mergeCell ref="Q5:Q7"/>
    <mergeCell ref="R5:R7"/>
    <mergeCell ref="W5:W7"/>
    <mergeCell ref="BS5:BS7"/>
    <mergeCell ref="AZ5:AZ7"/>
    <mergeCell ref="BB5:BB7"/>
    <mergeCell ref="AP5:AP7"/>
    <mergeCell ref="AQ5:AQ7"/>
    <mergeCell ref="AR5:AR7"/>
    <mergeCell ref="AS5:AS7"/>
    <mergeCell ref="AT5:AT7"/>
    <mergeCell ref="AV5:AV7"/>
    <mergeCell ref="BK5:BK7"/>
    <mergeCell ref="BD5:BD7"/>
    <mergeCell ref="BE5:BE7"/>
    <mergeCell ref="J2:K4"/>
    <mergeCell ref="C1:K1"/>
    <mergeCell ref="BJ5:BJ7"/>
    <mergeCell ref="BA5:BA7"/>
    <mergeCell ref="BC5:BC7"/>
    <mergeCell ref="AU5:AU7"/>
    <mergeCell ref="AW5:AW7"/>
    <mergeCell ref="AX5:AX7"/>
    <mergeCell ref="AY5:AY7"/>
    <mergeCell ref="BG5:BG7"/>
    <mergeCell ref="AO5:AO7"/>
    <mergeCell ref="AE5:AE7"/>
    <mergeCell ref="AI5:AI7"/>
    <mergeCell ref="AM5:AM7"/>
    <mergeCell ref="AC5:AC7"/>
    <mergeCell ref="AB5:AB7"/>
  </mergeCells>
  <phoneticPr fontId="7" type="noConversion"/>
  <printOptions horizontalCentered="1"/>
  <pageMargins left="0.19685039370078741" right="0.19685039370078741" top="0.39370078740157483" bottom="0.43307086614173229" header="0" footer="0.23622047244094491"/>
  <pageSetup paperSize="8" scale="77" pageOrder="overThenDown" orientation="landscape" r:id="rId1"/>
  <headerFooter alignWithMargins="0">
    <oddFooter>&amp;LDECEMBER 2008&amp;R&amp;P/&amp;N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T22" sqref="T22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FORM</vt:lpstr>
      <vt:lpstr>MAPS</vt:lpstr>
      <vt:lpstr>FORM!Print_Titles</vt:lpstr>
      <vt:lpstr>WatchArea</vt:lpstr>
    </vt:vector>
  </TitlesOfParts>
  <Company>FAO of The 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Montanaro, Sara</dc:creator>
  <cp:lastModifiedBy>FFO - Esmar Joensen</cp:lastModifiedBy>
  <cp:lastPrinted>2017-01-25T12:36:40Z</cp:lastPrinted>
  <dcterms:created xsi:type="dcterms:W3CDTF">2001-02-01T16:04:59Z</dcterms:created>
  <dcterms:modified xsi:type="dcterms:W3CDTF">2022-06-14T12:45:54Z</dcterms:modified>
</cp:coreProperties>
</file>