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70" activeTab="0"/>
  </bookViews>
  <sheets>
    <sheet name="Sheet1" sheetId="1" r:id="rId1"/>
  </sheets>
  <definedNames>
    <definedName name="_xlnm.Print_Titles" localSheetId="0">'Sheet1'!$A:$D,'Sheet1'!$1:$5</definedName>
  </definedNames>
  <calcPr fullCalcOnLoad="1"/>
</workbook>
</file>

<file path=xl/sharedStrings.xml><?xml version="1.0" encoding="utf-8"?>
<sst xmlns="http://schemas.openxmlformats.org/spreadsheetml/2006/main" count="878" uniqueCount="827">
  <si>
    <t>TOTAL</t>
  </si>
  <si>
    <t>Division IIIb,c</t>
  </si>
  <si>
    <t>Division IIId</t>
  </si>
  <si>
    <t>ICES</t>
  </si>
  <si>
    <t>Area</t>
  </si>
  <si>
    <t>Subarea</t>
  </si>
  <si>
    <t>Division</t>
  </si>
  <si>
    <t>IIIb,c</t>
  </si>
  <si>
    <t>Subdivision</t>
  </si>
  <si>
    <t>IIId</t>
  </si>
  <si>
    <t>3 Alpha identifiers</t>
  </si>
  <si>
    <t>English name</t>
  </si>
  <si>
    <t>Scientific name</t>
  </si>
  <si>
    <t>CODES</t>
  </si>
  <si>
    <t>Area 27</t>
  </si>
  <si>
    <t>not known</t>
  </si>
  <si>
    <t>I</t>
  </si>
  <si>
    <t>II a</t>
  </si>
  <si>
    <t>II b</t>
  </si>
  <si>
    <t>III a</t>
  </si>
  <si>
    <t>IV a</t>
  </si>
  <si>
    <t>IV b</t>
  </si>
  <si>
    <t>IV c</t>
  </si>
  <si>
    <t>Va</t>
  </si>
  <si>
    <t>Vb(1)</t>
  </si>
  <si>
    <t>Vb(2)</t>
  </si>
  <si>
    <t>VI a</t>
  </si>
  <si>
    <t>VI b</t>
  </si>
  <si>
    <t>VII a</t>
  </si>
  <si>
    <t>VII b</t>
  </si>
  <si>
    <t>VII c</t>
  </si>
  <si>
    <t>VII d</t>
  </si>
  <si>
    <t>VII e</t>
  </si>
  <si>
    <t>VII f</t>
  </si>
  <si>
    <t>VII g</t>
  </si>
  <si>
    <t>VII h</t>
  </si>
  <si>
    <t>VII j</t>
  </si>
  <si>
    <t>VII k</t>
  </si>
  <si>
    <t>VIII a</t>
  </si>
  <si>
    <t>VIII b</t>
  </si>
  <si>
    <t>VIII c</t>
  </si>
  <si>
    <t>VIII d</t>
  </si>
  <si>
    <t>VIII e</t>
  </si>
  <si>
    <t>IX a</t>
  </si>
  <si>
    <t>IX b</t>
  </si>
  <si>
    <t>X</t>
  </si>
  <si>
    <t>XII</t>
  </si>
  <si>
    <t>XIV a</t>
  </si>
  <si>
    <t>XIV b</t>
  </si>
  <si>
    <t xml:space="preserve">22 + 23 </t>
  </si>
  <si>
    <t>BAL22</t>
  </si>
  <si>
    <t>BAL23</t>
  </si>
  <si>
    <t xml:space="preserve">24 - 32 </t>
  </si>
  <si>
    <t>BAL24</t>
  </si>
  <si>
    <t>BAL25</t>
  </si>
  <si>
    <t>BAL26</t>
  </si>
  <si>
    <t>BAL27</t>
  </si>
  <si>
    <t>BAL28</t>
  </si>
  <si>
    <t>BAL29</t>
  </si>
  <si>
    <t>BAL30</t>
  </si>
  <si>
    <t>BAL31</t>
  </si>
  <si>
    <t>BAL32</t>
  </si>
  <si>
    <t>FBR</t>
  </si>
  <si>
    <t>Freshwater breams nei</t>
  </si>
  <si>
    <t>Abramis spp</t>
  </si>
  <si>
    <t>FCP</t>
  </si>
  <si>
    <t>Common carp</t>
  </si>
  <si>
    <t>Cyprinus carpio</t>
  </si>
  <si>
    <t>FTE</t>
  </si>
  <si>
    <t>Tench</t>
  </si>
  <si>
    <t>Tinca tinca</t>
  </si>
  <si>
    <t>FCC</t>
  </si>
  <si>
    <t>Crucian carp</t>
  </si>
  <si>
    <t>Carassius carassius</t>
  </si>
  <si>
    <t>FRO</t>
  </si>
  <si>
    <t>Roach</t>
  </si>
  <si>
    <t>Rutilus rutilus</t>
  </si>
  <si>
    <t>FID</t>
  </si>
  <si>
    <t>Orfe(=Ide)</t>
  </si>
  <si>
    <t>Leuciscus idus</t>
  </si>
  <si>
    <t>FCY</t>
  </si>
  <si>
    <t>Cyprinids nei</t>
  </si>
  <si>
    <t>Cyprinidae</t>
  </si>
  <si>
    <t>FPI</t>
  </si>
  <si>
    <t>Northern pike</t>
  </si>
  <si>
    <t>Esox lucius</t>
  </si>
  <si>
    <t>FBU</t>
  </si>
  <si>
    <t>Burbot</t>
  </si>
  <si>
    <t>Lota lota</t>
  </si>
  <si>
    <t>FPE</t>
  </si>
  <si>
    <t>European perch</t>
  </si>
  <si>
    <t>Perca fluviatilis</t>
  </si>
  <si>
    <t>FPP</t>
  </si>
  <si>
    <t>Pike-perch</t>
  </si>
  <si>
    <t>Stizostedion lucioperca</t>
  </si>
  <si>
    <t>FRF</t>
  </si>
  <si>
    <t>Freshwater fishes nei</t>
  </si>
  <si>
    <t>Osteichthyes</t>
  </si>
  <si>
    <t>STU</t>
  </si>
  <si>
    <t>Sturgeons nei</t>
  </si>
  <si>
    <t>Acipenseridae</t>
  </si>
  <si>
    <t>ELE</t>
  </si>
  <si>
    <t>European eel</t>
  </si>
  <si>
    <t>Anguilla anguilla</t>
  </si>
  <si>
    <t>SAL</t>
  </si>
  <si>
    <t>Atlantic salmon</t>
  </si>
  <si>
    <t>Salmo salar</t>
  </si>
  <si>
    <t>TRS</t>
  </si>
  <si>
    <t>Sea trout</t>
  </si>
  <si>
    <t>Salmo trutta</t>
  </si>
  <si>
    <t>TRO</t>
  </si>
  <si>
    <t>Trouts nei</t>
  </si>
  <si>
    <t>Salmo spp</t>
  </si>
  <si>
    <t>CHR</t>
  </si>
  <si>
    <t>Chars nei</t>
  </si>
  <si>
    <t>Salvelinus spp</t>
  </si>
  <si>
    <t>SME</t>
  </si>
  <si>
    <t>European smelt</t>
  </si>
  <si>
    <t>Osmerus eperlanus</t>
  </si>
  <si>
    <t>FVE</t>
  </si>
  <si>
    <t>Vendace</t>
  </si>
  <si>
    <t>Coregonus albula</t>
  </si>
  <si>
    <t>PLN</t>
  </si>
  <si>
    <t>European whitefish</t>
  </si>
  <si>
    <t>Coregonus lavaretus</t>
  </si>
  <si>
    <t>HOU</t>
  </si>
  <si>
    <t>Houting</t>
  </si>
  <si>
    <t>Coregonus oxyrinchus</t>
  </si>
  <si>
    <t>WHF</t>
  </si>
  <si>
    <t>Whitefishes nei</t>
  </si>
  <si>
    <t>Coregonus spp</t>
  </si>
  <si>
    <t>SLX</t>
  </si>
  <si>
    <t>Salmonoids nei</t>
  </si>
  <si>
    <t>Salmonoidei</t>
  </si>
  <si>
    <t>SHD</t>
  </si>
  <si>
    <t>Allis and twaite shads</t>
  </si>
  <si>
    <t>Alosa alosa, A.fallax</t>
  </si>
  <si>
    <t>DIA</t>
  </si>
  <si>
    <t>Diadromous fishes nei</t>
  </si>
  <si>
    <t>FLX</t>
  </si>
  <si>
    <t>Flatfishes nei</t>
  </si>
  <si>
    <t>Pleuronectiformes</t>
  </si>
  <si>
    <t>HAL</t>
  </si>
  <si>
    <t>Atlantic halibut</t>
  </si>
  <si>
    <t>Hippoglossus hippoglossus</t>
  </si>
  <si>
    <t>PLE</t>
  </si>
  <si>
    <t>European plaice</t>
  </si>
  <si>
    <t>Pleuronectes platessa</t>
  </si>
  <si>
    <t>GHL</t>
  </si>
  <si>
    <t>Greenland halibut</t>
  </si>
  <si>
    <t>Reinhardtius hippoglossoides</t>
  </si>
  <si>
    <t>WIT</t>
  </si>
  <si>
    <t>Witch flounder</t>
  </si>
  <si>
    <t>Glyptocephalus cynoglossus</t>
  </si>
  <si>
    <t>PLA</t>
  </si>
  <si>
    <t>Amer. plaice(=Long rough dab)</t>
  </si>
  <si>
    <t>Hippoglossoides platessoides</t>
  </si>
  <si>
    <t>DAB</t>
  </si>
  <si>
    <t>Common dab</t>
  </si>
  <si>
    <t>Limanda limanda</t>
  </si>
  <si>
    <t>LEM</t>
  </si>
  <si>
    <t>Lemon sole</t>
  </si>
  <si>
    <t>Microstomus kitt</t>
  </si>
  <si>
    <t>FLE</t>
  </si>
  <si>
    <t>European flounder</t>
  </si>
  <si>
    <t>Platichthys flesus</t>
  </si>
  <si>
    <t>SOL</t>
  </si>
  <si>
    <t>Common sole</t>
  </si>
  <si>
    <t>Solea solea</t>
  </si>
  <si>
    <t>SOS</t>
  </si>
  <si>
    <t>Sand sole</t>
  </si>
  <si>
    <t>Solea lascaris</t>
  </si>
  <si>
    <t>MEG</t>
  </si>
  <si>
    <t>Megrim</t>
  </si>
  <si>
    <t>Lepidorhombus whiffiagonis</t>
  </si>
  <si>
    <t>BLL</t>
  </si>
  <si>
    <t>Brill</t>
  </si>
  <si>
    <t>Scophthalmus rhombus</t>
  </si>
  <si>
    <t>TUR</t>
  </si>
  <si>
    <t>Turbot</t>
  </si>
  <si>
    <t>Psetta maxima</t>
  </si>
  <si>
    <t>USK</t>
  </si>
  <si>
    <t>Tusk(=Cusk)</t>
  </si>
  <si>
    <t>Brosme brosme</t>
  </si>
  <si>
    <t>COD</t>
  </si>
  <si>
    <t>Atlantic cod</t>
  </si>
  <si>
    <t>Gadus morhua</t>
  </si>
  <si>
    <t>GRC</t>
  </si>
  <si>
    <t>Greenland cod</t>
  </si>
  <si>
    <t>Gadus ogac</t>
  </si>
  <si>
    <t>LIN</t>
  </si>
  <si>
    <t>Ling</t>
  </si>
  <si>
    <t>Molva molva</t>
  </si>
  <si>
    <t>BLI</t>
  </si>
  <si>
    <t>Blue ling</t>
  </si>
  <si>
    <t>Molva dypterygia</t>
  </si>
  <si>
    <t>GFB</t>
  </si>
  <si>
    <t>Greater forkbeard</t>
  </si>
  <si>
    <t>Phycis blennoides</t>
  </si>
  <si>
    <t>HAD</t>
  </si>
  <si>
    <t>Haddock</t>
  </si>
  <si>
    <t>Melanogrammus aeglefinus</t>
  </si>
  <si>
    <t>COW</t>
  </si>
  <si>
    <t>Navaga(=Wachna cod)</t>
  </si>
  <si>
    <t>Eleginus navaga</t>
  </si>
  <si>
    <t>POK</t>
  </si>
  <si>
    <t>Saithe(=Pollock)</t>
  </si>
  <si>
    <t>Pollachius virens</t>
  </si>
  <si>
    <t>POL</t>
  </si>
  <si>
    <t>Pollack</t>
  </si>
  <si>
    <t>Pollachius pollachius</t>
  </si>
  <si>
    <t>POC</t>
  </si>
  <si>
    <t>Polar cod</t>
  </si>
  <si>
    <t>Boreogadus saida</t>
  </si>
  <si>
    <t>NOP</t>
  </si>
  <si>
    <t>Norway pout</t>
  </si>
  <si>
    <t>Trisopterus esmarkii</t>
  </si>
  <si>
    <t>BIB</t>
  </si>
  <si>
    <t>Pouting(=Bib)</t>
  </si>
  <si>
    <t>Trisopterus luscus</t>
  </si>
  <si>
    <t>WHB</t>
  </si>
  <si>
    <t>Blue whiting(=Poutassou)</t>
  </si>
  <si>
    <t>Micromesistius poutassou</t>
  </si>
  <si>
    <t>WHG</t>
  </si>
  <si>
    <t>Whiting</t>
  </si>
  <si>
    <t>Merlangius merlangus</t>
  </si>
  <si>
    <t>HKE</t>
  </si>
  <si>
    <t>European hake</t>
  </si>
  <si>
    <t>Merluccius merluccius</t>
  </si>
  <si>
    <t>RHG</t>
  </si>
  <si>
    <t>Roughhead grenadier</t>
  </si>
  <si>
    <t>Macrourus berglax</t>
  </si>
  <si>
    <t>RNG</t>
  </si>
  <si>
    <t>Roundnose grenadier</t>
  </si>
  <si>
    <t>Coryphaenoides rupestris</t>
  </si>
  <si>
    <t>GAD</t>
  </si>
  <si>
    <t>Gadiformes nei</t>
  </si>
  <si>
    <t>Gadiformes</t>
  </si>
  <si>
    <t>ARG</t>
  </si>
  <si>
    <t>Argentines</t>
  </si>
  <si>
    <t>Argentina spp</t>
  </si>
  <si>
    <t>COE</t>
  </si>
  <si>
    <t>European conger</t>
  </si>
  <si>
    <t>Conger conger</t>
  </si>
  <si>
    <t>SNS</t>
  </si>
  <si>
    <t>Longspine snipefish</t>
  </si>
  <si>
    <t>Macroramphosus scolopax</t>
  </si>
  <si>
    <t>JOD</t>
  </si>
  <si>
    <t>John dory</t>
  </si>
  <si>
    <t>Zeus faber</t>
  </si>
  <si>
    <t>DPX</t>
  </si>
  <si>
    <t>Demersal percomorphs nei</t>
  </si>
  <si>
    <t>Perciformes</t>
  </si>
  <si>
    <t>GPD</t>
  </si>
  <si>
    <t>Dusky grouper</t>
  </si>
  <si>
    <t>Epinephelus marginatus</t>
  </si>
  <si>
    <t>WRF</t>
  </si>
  <si>
    <t>Wreckfish</t>
  </si>
  <si>
    <t>Polyprion americanus</t>
  </si>
  <si>
    <t>BSX</t>
  </si>
  <si>
    <t>Groupers, seabasses nei</t>
  </si>
  <si>
    <t>Serranidae</t>
  </si>
  <si>
    <t>BSS</t>
  </si>
  <si>
    <t>European seabass</t>
  </si>
  <si>
    <t>Dicentrarchus labrax</t>
  </si>
  <si>
    <t>STB</t>
  </si>
  <si>
    <t>Striped bass</t>
  </si>
  <si>
    <t>Morone saxatilis</t>
  </si>
  <si>
    <t>GRX</t>
  </si>
  <si>
    <t>Grunts, sweetlips nei</t>
  </si>
  <si>
    <t>Haemulidae (=Pomadasyidae)</t>
  </si>
  <si>
    <t>MGR</t>
  </si>
  <si>
    <t>Meagre</t>
  </si>
  <si>
    <t>Argyrosomus regius</t>
  </si>
  <si>
    <t>SBR</t>
  </si>
  <si>
    <t>Blackspot(=red) seabream</t>
  </si>
  <si>
    <t>Pagellus bogaraveo</t>
  </si>
  <si>
    <t>PAC</t>
  </si>
  <si>
    <t>Common pandora</t>
  </si>
  <si>
    <t>Pagellus erythrinus</t>
  </si>
  <si>
    <t>SBA</t>
  </si>
  <si>
    <t>Axillary seabream</t>
  </si>
  <si>
    <t>Pagellus acarne</t>
  </si>
  <si>
    <t>DEL</t>
  </si>
  <si>
    <t>Large-eye dentex</t>
  </si>
  <si>
    <t>Dentex macrophthalmus</t>
  </si>
  <si>
    <t>DEC</t>
  </si>
  <si>
    <t>Common dentex</t>
  </si>
  <si>
    <t>Dentex dentex</t>
  </si>
  <si>
    <t>DEX</t>
  </si>
  <si>
    <t>Dentex nei</t>
  </si>
  <si>
    <t>Dentex spp</t>
  </si>
  <si>
    <t>RPG</t>
  </si>
  <si>
    <t>Red porgy</t>
  </si>
  <si>
    <t>Pagrus pagrus</t>
  </si>
  <si>
    <t>SBG</t>
  </si>
  <si>
    <t>Gilthead seabream</t>
  </si>
  <si>
    <t>Sparus aurata</t>
  </si>
  <si>
    <t>BOG</t>
  </si>
  <si>
    <t>Bogue</t>
  </si>
  <si>
    <t>Boops boops</t>
  </si>
  <si>
    <t>SBX</t>
  </si>
  <si>
    <t>Porgies, seabreams nei</t>
  </si>
  <si>
    <t>Sparidae</t>
  </si>
  <si>
    <t>MUR</t>
  </si>
  <si>
    <t>Red mullet</t>
  </si>
  <si>
    <t>Mullus surmuletus</t>
  </si>
  <si>
    <t>WEG</t>
  </si>
  <si>
    <t>Greater weever</t>
  </si>
  <si>
    <t>Trachinus draco</t>
  </si>
  <si>
    <t>CAA</t>
  </si>
  <si>
    <t>Atlantic wolffish</t>
  </si>
  <si>
    <t>Anarhichas lupus</t>
  </si>
  <si>
    <t>CAS</t>
  </si>
  <si>
    <t>Spotted wolffish</t>
  </si>
  <si>
    <t>Anarhichas minor</t>
  </si>
  <si>
    <t>CAT</t>
  </si>
  <si>
    <t>Wolffishes(=Catfishes) nei</t>
  </si>
  <si>
    <t>Anarhichas spp</t>
  </si>
  <si>
    <t>ELP</t>
  </si>
  <si>
    <t>Eelpout</t>
  </si>
  <si>
    <t>Zoarces viviparus</t>
  </si>
  <si>
    <t>SAN</t>
  </si>
  <si>
    <t>Sandeels(=Sandlances) nei</t>
  </si>
  <si>
    <t>Ammodytes spp</t>
  </si>
  <si>
    <t>GOB</t>
  </si>
  <si>
    <t>Atlantic gobies nei</t>
  </si>
  <si>
    <t>Gobius spp</t>
  </si>
  <si>
    <t>REG</t>
  </si>
  <si>
    <t>Golden redfish</t>
  </si>
  <si>
    <t>Sebastes marinus</t>
  </si>
  <si>
    <t>REB</t>
  </si>
  <si>
    <t>Beaked redfish</t>
  </si>
  <si>
    <t>Sebastes mentella</t>
  </si>
  <si>
    <t>RED</t>
  </si>
  <si>
    <t>Atlantic redfishes nei</t>
  </si>
  <si>
    <t>Sebastes spp</t>
  </si>
  <si>
    <t>SCO</t>
  </si>
  <si>
    <t>Scorpionfishes nei</t>
  </si>
  <si>
    <t>Scorpaenidae</t>
  </si>
  <si>
    <t>GUG</t>
  </si>
  <si>
    <t>Grey gurnard</t>
  </si>
  <si>
    <t>Eutrigla gurnardus</t>
  </si>
  <si>
    <t>GUR</t>
  </si>
  <si>
    <t>Red gurnard</t>
  </si>
  <si>
    <t>GUX</t>
  </si>
  <si>
    <t>Gurnards, searobins nei</t>
  </si>
  <si>
    <t>Triglidae</t>
  </si>
  <si>
    <t>LUM</t>
  </si>
  <si>
    <t>Lumpfish(=Lumpsucker)</t>
  </si>
  <si>
    <t>Cyclopterus lumpus</t>
  </si>
  <si>
    <t>MON</t>
  </si>
  <si>
    <t>Angler(=Monk)</t>
  </si>
  <si>
    <t>Lophius piscatorius</t>
  </si>
  <si>
    <t>CAP</t>
  </si>
  <si>
    <t>Capelin</t>
  </si>
  <si>
    <t>Mallotus villosus</t>
  </si>
  <si>
    <t>GAR</t>
  </si>
  <si>
    <t>Garfish</t>
  </si>
  <si>
    <t>Belone belone</t>
  </si>
  <si>
    <t>SAU</t>
  </si>
  <si>
    <t>Atlantic saury</t>
  </si>
  <si>
    <t>Scomberesox saurus</t>
  </si>
  <si>
    <t>MUL</t>
  </si>
  <si>
    <t>Mullets nei</t>
  </si>
  <si>
    <t>Mugilidae</t>
  </si>
  <si>
    <t>SIL</t>
  </si>
  <si>
    <t>Silversides(=Sand smelts) nei</t>
  </si>
  <si>
    <t>Atherinidae</t>
  </si>
  <si>
    <t>PPX</t>
  </si>
  <si>
    <t>Pelagic percomorphs nei</t>
  </si>
  <si>
    <t>BLU</t>
  </si>
  <si>
    <t>Bluefish</t>
  </si>
  <si>
    <t>Pomatomus saltatrix</t>
  </si>
  <si>
    <t>HOM</t>
  </si>
  <si>
    <t>Atlantic horse mackerel</t>
  </si>
  <si>
    <t>Trachurus trachurus</t>
  </si>
  <si>
    <t>JAA</t>
  </si>
  <si>
    <t>Blue jack mackerel</t>
  </si>
  <si>
    <t>Trachurus picturatus</t>
  </si>
  <si>
    <t>LEE</t>
  </si>
  <si>
    <t>Leerfish</t>
  </si>
  <si>
    <t>Lichia amia</t>
  </si>
  <si>
    <t>POA</t>
  </si>
  <si>
    <t>Atlantic pomfret</t>
  </si>
  <si>
    <t>Brama brama</t>
  </si>
  <si>
    <t>HER</t>
  </si>
  <si>
    <t>Atlantic herring</t>
  </si>
  <si>
    <t>Clupea harengus</t>
  </si>
  <si>
    <t>SIX</t>
  </si>
  <si>
    <t>Sardinellas nei</t>
  </si>
  <si>
    <t>Sardinella spp</t>
  </si>
  <si>
    <t>PIL</t>
  </si>
  <si>
    <t>European pilchard(=Sardine)</t>
  </si>
  <si>
    <t>Sardina pilchardus</t>
  </si>
  <si>
    <t>SPR</t>
  </si>
  <si>
    <t>European sprat</t>
  </si>
  <si>
    <t>Sprattus sprattus</t>
  </si>
  <si>
    <t>ANE</t>
  </si>
  <si>
    <t>European anchovy</t>
  </si>
  <si>
    <t>Engraulis encrasicolus</t>
  </si>
  <si>
    <t>CLU</t>
  </si>
  <si>
    <t>Clupeoids nei</t>
  </si>
  <si>
    <t>Clupeoidei</t>
  </si>
  <si>
    <t>BON</t>
  </si>
  <si>
    <t>Atlantic bonito</t>
  </si>
  <si>
    <t>Sarda sarda</t>
  </si>
  <si>
    <t>FRI</t>
  </si>
  <si>
    <t>Frigate tuna</t>
  </si>
  <si>
    <t>Auxis thazard</t>
  </si>
  <si>
    <t>SKJ</t>
  </si>
  <si>
    <t>Skipjack tuna</t>
  </si>
  <si>
    <t>Katsuwonus pelamis</t>
  </si>
  <si>
    <t>BFT</t>
  </si>
  <si>
    <t>Thunnus thynnus</t>
  </si>
  <si>
    <t>ALB</t>
  </si>
  <si>
    <t>Albacore</t>
  </si>
  <si>
    <t>Thunnus alalunga</t>
  </si>
  <si>
    <t>YFT</t>
  </si>
  <si>
    <t>Yellowfin tuna</t>
  </si>
  <si>
    <t>Thunnus albacares</t>
  </si>
  <si>
    <t>BET</t>
  </si>
  <si>
    <t>Bigeye tuna</t>
  </si>
  <si>
    <t>Thunnus obesus</t>
  </si>
  <si>
    <t>SWO</t>
  </si>
  <si>
    <t>Swordfish</t>
  </si>
  <si>
    <t>Xiphias gladius</t>
  </si>
  <si>
    <t>TUX</t>
  </si>
  <si>
    <t>Tuna-like fishes nei</t>
  </si>
  <si>
    <t>Scombroidei</t>
  </si>
  <si>
    <t>SFS</t>
  </si>
  <si>
    <t>Silver scabbardfish</t>
  </si>
  <si>
    <t>Lepidopus caudatus</t>
  </si>
  <si>
    <t>BSF</t>
  </si>
  <si>
    <t>Black scabbardfish</t>
  </si>
  <si>
    <t>Aphanopus carbo</t>
  </si>
  <si>
    <t>MAS</t>
  </si>
  <si>
    <t>Chub mackerel</t>
  </si>
  <si>
    <t>Scomber japonicus</t>
  </si>
  <si>
    <t>MAC</t>
  </si>
  <si>
    <t>Atlantic mackerel</t>
  </si>
  <si>
    <t>Scomber scombrus</t>
  </si>
  <si>
    <t>MAX</t>
  </si>
  <si>
    <t>Mackerels nei</t>
  </si>
  <si>
    <t>Scombridae</t>
  </si>
  <si>
    <t>BSK</t>
  </si>
  <si>
    <t>Basking shark</t>
  </si>
  <si>
    <t>Cetorhinus maximus</t>
  </si>
  <si>
    <t>SMA</t>
  </si>
  <si>
    <t>Shortfin mako</t>
  </si>
  <si>
    <t>Isurus oxyrinchus</t>
  </si>
  <si>
    <t>POR</t>
  </si>
  <si>
    <t>Porbeagle</t>
  </si>
  <si>
    <t>Lamna nasus</t>
  </si>
  <si>
    <t>SHO</t>
  </si>
  <si>
    <t>Blackmouth catshark</t>
  </si>
  <si>
    <t>Galeus melastomus</t>
  </si>
  <si>
    <t>GAU</t>
  </si>
  <si>
    <t>Crest-tail catsharks nei</t>
  </si>
  <si>
    <t>Galeus spp</t>
  </si>
  <si>
    <t>SYC</t>
  </si>
  <si>
    <t>Small-spotted catshark</t>
  </si>
  <si>
    <t>Scyliorhinus canicula</t>
  </si>
  <si>
    <t>API</t>
  </si>
  <si>
    <t>Deep-water catsharks</t>
  </si>
  <si>
    <t>Apristurus spp</t>
  </si>
  <si>
    <t>SYX</t>
  </si>
  <si>
    <t>Catsharks, etc. nei</t>
  </si>
  <si>
    <t>Scyliorhinidae</t>
  </si>
  <si>
    <t>BSH</t>
  </si>
  <si>
    <t>Blue shark</t>
  </si>
  <si>
    <t>Prionace glauca</t>
  </si>
  <si>
    <t>PTM</t>
  </si>
  <si>
    <t>False catshark</t>
  </si>
  <si>
    <t>Pseudotriakis microdon</t>
  </si>
  <si>
    <t>GSK</t>
  </si>
  <si>
    <t>Greenland shark</t>
  </si>
  <si>
    <t>Somniosus microcephalus</t>
  </si>
  <si>
    <t>SOR</t>
  </si>
  <si>
    <t>Little sleeper shark</t>
  </si>
  <si>
    <t>Somniosus rostratus</t>
  </si>
  <si>
    <t>DGS</t>
  </si>
  <si>
    <t>Picked dogfish</t>
  </si>
  <si>
    <t>Squalus acanthias</t>
  </si>
  <si>
    <t>GUP</t>
  </si>
  <si>
    <t>Gulper shark</t>
  </si>
  <si>
    <t>Centrophorus granulosus</t>
  </si>
  <si>
    <t>CPU</t>
  </si>
  <si>
    <t>Little gulper shark</t>
  </si>
  <si>
    <t>Centrophorus uyato</t>
  </si>
  <si>
    <t>GUQ</t>
  </si>
  <si>
    <t>Leafscale gulper shark</t>
  </si>
  <si>
    <t>Centrophorus squamosus</t>
  </si>
  <si>
    <t>CPL</t>
  </si>
  <si>
    <t>Lowfin gulper shark</t>
  </si>
  <si>
    <t>Centrophorus lusitanicus</t>
  </si>
  <si>
    <t>ETX</t>
  </si>
  <si>
    <t>Velvet belly</t>
  </si>
  <si>
    <t>Etmopterus spinax</t>
  </si>
  <si>
    <t>ETR</t>
  </si>
  <si>
    <t>Great lanternshark</t>
  </si>
  <si>
    <t>Etmopterus princeps</t>
  </si>
  <si>
    <t>ETP</t>
  </si>
  <si>
    <t>Smooth lanternshark</t>
  </si>
  <si>
    <t>Etmopterus pusillus</t>
  </si>
  <si>
    <t>DCA</t>
  </si>
  <si>
    <t>Birdbeak dogfish</t>
  </si>
  <si>
    <t>Deania calcea</t>
  </si>
  <si>
    <t>DNA</t>
  </si>
  <si>
    <t>Deania dogfishes nei</t>
  </si>
  <si>
    <t>Deania spp</t>
  </si>
  <si>
    <t>CYO</t>
  </si>
  <si>
    <t>Portuguese dogfish</t>
  </si>
  <si>
    <t>Centroscymnus coelolepis</t>
  </si>
  <si>
    <t>CYP</t>
  </si>
  <si>
    <t>Longnose velvet dogfish</t>
  </si>
  <si>
    <t>Centroscymnus crepidater</t>
  </si>
  <si>
    <t>CYY</t>
  </si>
  <si>
    <t>Shortnose velvet dogfish</t>
  </si>
  <si>
    <t>Centroscymnus cryptacanthus</t>
  </si>
  <si>
    <t>SYO</t>
  </si>
  <si>
    <t>Smallmouth knifetooth dogfish</t>
  </si>
  <si>
    <t>Scymnodon obscurus</t>
  </si>
  <si>
    <t>SYR</t>
  </si>
  <si>
    <t>Knifetooth dogfish</t>
  </si>
  <si>
    <t>Scymnodon ringens</t>
  </si>
  <si>
    <t>SCK</t>
  </si>
  <si>
    <t>Kitefin shark</t>
  </si>
  <si>
    <t>Dalatias licha</t>
  </si>
  <si>
    <t>CFB</t>
  </si>
  <si>
    <t>Black dogfish</t>
  </si>
  <si>
    <t>Centroscyllium fabricii</t>
  </si>
  <si>
    <t>DGX</t>
  </si>
  <si>
    <t>Dogfish sharks nei</t>
  </si>
  <si>
    <t>Squalidae</t>
  </si>
  <si>
    <t>DGH</t>
  </si>
  <si>
    <t>Dogfishes and hounds nei</t>
  </si>
  <si>
    <t>Squalidae, Scyliorhinidae</t>
  </si>
  <si>
    <t>OXY</t>
  </si>
  <si>
    <t>Angular roughshark</t>
  </si>
  <si>
    <t>Oxynotus centrina</t>
  </si>
  <si>
    <t>OXN</t>
  </si>
  <si>
    <t>Sailfin roughshark</t>
  </si>
  <si>
    <t>Oxynotus paradoxus</t>
  </si>
  <si>
    <t>SHB</t>
  </si>
  <si>
    <t>Bramble shark</t>
  </si>
  <si>
    <t>Echinorhinus brucus</t>
  </si>
  <si>
    <t>RJB</t>
  </si>
  <si>
    <t>Blue skate</t>
  </si>
  <si>
    <t>Raja batis</t>
  </si>
  <si>
    <t>RJC</t>
  </si>
  <si>
    <t>Thornback ray</t>
  </si>
  <si>
    <t>Raja clavata</t>
  </si>
  <si>
    <t>RJR</t>
  </si>
  <si>
    <t>Starry ray</t>
  </si>
  <si>
    <t>Raja radiata</t>
  </si>
  <si>
    <t>RJM</t>
  </si>
  <si>
    <t>Spotted ray</t>
  </si>
  <si>
    <t>Raja montagui</t>
  </si>
  <si>
    <t>RJH</t>
  </si>
  <si>
    <t>Blonde ray</t>
  </si>
  <si>
    <t>Raja brachyura</t>
  </si>
  <si>
    <t>RJI</t>
  </si>
  <si>
    <t>Sandy ray</t>
  </si>
  <si>
    <t>Raja circularis</t>
  </si>
  <si>
    <t>RJF</t>
  </si>
  <si>
    <t>Shagreen ray</t>
  </si>
  <si>
    <t>Raja fullonica</t>
  </si>
  <si>
    <t>RJE</t>
  </si>
  <si>
    <t>Small-eyed ray</t>
  </si>
  <si>
    <t>Raja microocellata</t>
  </si>
  <si>
    <t>RJN</t>
  </si>
  <si>
    <t>Cuckoo ray</t>
  </si>
  <si>
    <t>Raja naevus</t>
  </si>
  <si>
    <t>RJO</t>
  </si>
  <si>
    <t>Longnosed skate</t>
  </si>
  <si>
    <t>Raja oxyrinchus</t>
  </si>
  <si>
    <t>RJU</t>
  </si>
  <si>
    <t>Undulate ray</t>
  </si>
  <si>
    <t>Raja undulata</t>
  </si>
  <si>
    <t>RJA</t>
  </si>
  <si>
    <t>White skate</t>
  </si>
  <si>
    <t>Raja alba</t>
  </si>
  <si>
    <t>RJY</t>
  </si>
  <si>
    <t>Round ray</t>
  </si>
  <si>
    <t>Raja fyllae</t>
  </si>
  <si>
    <t>SKA</t>
  </si>
  <si>
    <t>Raja rays nei</t>
  </si>
  <si>
    <t>Raja spp</t>
  </si>
  <si>
    <t>RAJ</t>
  </si>
  <si>
    <t>Rays and skates nei</t>
  </si>
  <si>
    <t>Rajidae</t>
  </si>
  <si>
    <t>CMO</t>
  </si>
  <si>
    <t>Rabbit fish</t>
  </si>
  <si>
    <t>Chimaera monstrosa</t>
  </si>
  <si>
    <t>HYD</t>
  </si>
  <si>
    <t>Ratfishes nei</t>
  </si>
  <si>
    <t>Hydrolagus spp</t>
  </si>
  <si>
    <t>RHC</t>
  </si>
  <si>
    <t>Knife-nosed chimaeras</t>
  </si>
  <si>
    <t>Rhinochimaera spp</t>
  </si>
  <si>
    <t>HAR</t>
  </si>
  <si>
    <t>Longnose chimaeras</t>
  </si>
  <si>
    <t>Harriotta spp</t>
  </si>
  <si>
    <t>SKH</t>
  </si>
  <si>
    <t>Various sharks nei</t>
  </si>
  <si>
    <t>Selachimorpha(Pleurotremata)</t>
  </si>
  <si>
    <t>CAR</t>
  </si>
  <si>
    <t>Cartilaginous fishes nei</t>
  </si>
  <si>
    <t>Chondrichthyes</t>
  </si>
  <si>
    <t>GRO</t>
  </si>
  <si>
    <t>Groundfishes nei</t>
  </si>
  <si>
    <t>PEL</t>
  </si>
  <si>
    <t>Pelagic fishes nei</t>
  </si>
  <si>
    <t>FIN</t>
  </si>
  <si>
    <t>Finfishes nei</t>
  </si>
  <si>
    <t>CRE</t>
  </si>
  <si>
    <t>Edible crab</t>
  </si>
  <si>
    <t>Cancer pagurus</t>
  </si>
  <si>
    <t>CRS</t>
  </si>
  <si>
    <t>Portunus swimcrabs nei</t>
  </si>
  <si>
    <t>Portunus spp</t>
  </si>
  <si>
    <t>CRG</t>
  </si>
  <si>
    <t>Green crab</t>
  </si>
  <si>
    <t>Carcinus maenas</t>
  </si>
  <si>
    <t>SCR</t>
  </si>
  <si>
    <t>Spinous spider crab</t>
  </si>
  <si>
    <t>Maja squinado</t>
  </si>
  <si>
    <t>CRA</t>
  </si>
  <si>
    <t>Marine crabs nei</t>
  </si>
  <si>
    <t>Brachyura</t>
  </si>
  <si>
    <t>CRW</t>
  </si>
  <si>
    <t>Palinurid spiny lobsters nei</t>
  </si>
  <si>
    <t>Palinurus spp</t>
  </si>
  <si>
    <t>NEP</t>
  </si>
  <si>
    <t>Norway lobster</t>
  </si>
  <si>
    <t>Nephrops norvegicus</t>
  </si>
  <si>
    <t>LBE</t>
  </si>
  <si>
    <t>European lobster</t>
  </si>
  <si>
    <t>Homarus gammarus</t>
  </si>
  <si>
    <t>PEN</t>
  </si>
  <si>
    <t>Penaeus shrimps nei</t>
  </si>
  <si>
    <t>Penaeus spp</t>
  </si>
  <si>
    <t>PRA</t>
  </si>
  <si>
    <t>Northern prawn</t>
  </si>
  <si>
    <t>Pandalus borealis</t>
  </si>
  <si>
    <t>PAN</t>
  </si>
  <si>
    <t>Pandalus shrimps nei</t>
  </si>
  <si>
    <t>Pandalus spp</t>
  </si>
  <si>
    <t>CPR</t>
  </si>
  <si>
    <t>Common prawn</t>
  </si>
  <si>
    <t>Palaemon serratus</t>
  </si>
  <si>
    <t>PAL</t>
  </si>
  <si>
    <t>Palaemonid shrimps nei</t>
  </si>
  <si>
    <t>Palaemonidae</t>
  </si>
  <si>
    <t>CSH</t>
  </si>
  <si>
    <t>Common shrimp</t>
  </si>
  <si>
    <t>Crangon crangon</t>
  </si>
  <si>
    <t>CRN</t>
  </si>
  <si>
    <t>Crangonid shrimps nei</t>
  </si>
  <si>
    <t>Crangonidae</t>
  </si>
  <si>
    <t>DCP</t>
  </si>
  <si>
    <t>Natantian decapods nei</t>
  </si>
  <si>
    <t>Natantia</t>
  </si>
  <si>
    <t>GOO</t>
  </si>
  <si>
    <t>Goose barnacles</t>
  </si>
  <si>
    <t>Lepas spp</t>
  </si>
  <si>
    <t>CRU</t>
  </si>
  <si>
    <t>Marine crustaceans nei</t>
  </si>
  <si>
    <t>Crustacea</t>
  </si>
  <si>
    <t>WHE</t>
  </si>
  <si>
    <t>Whelk</t>
  </si>
  <si>
    <t>Buccinum undatum</t>
  </si>
  <si>
    <t>PEE</t>
  </si>
  <si>
    <t>Common periwinkle</t>
  </si>
  <si>
    <t>Littorina littorea</t>
  </si>
  <si>
    <t>PER</t>
  </si>
  <si>
    <t>Periwinkles nei</t>
  </si>
  <si>
    <t>Littorina spp</t>
  </si>
  <si>
    <t>OYF</t>
  </si>
  <si>
    <t>European flat oyster</t>
  </si>
  <si>
    <t>Ostrea edulis</t>
  </si>
  <si>
    <t>OYG</t>
  </si>
  <si>
    <t>Pacific cupped oyster</t>
  </si>
  <si>
    <t>Crassostrea gigas</t>
  </si>
  <si>
    <t>OYC</t>
  </si>
  <si>
    <t>Cupped oysters nei</t>
  </si>
  <si>
    <t>Crassostrea spp</t>
  </si>
  <si>
    <t>MUS</t>
  </si>
  <si>
    <t>Blue mussel</t>
  </si>
  <si>
    <t>Mytilus edulis</t>
  </si>
  <si>
    <t>MSX</t>
  </si>
  <si>
    <t>Sea mussels nei</t>
  </si>
  <si>
    <t>Mytilidae</t>
  </si>
  <si>
    <t>SCE</t>
  </si>
  <si>
    <t>Great Atlantic scallop</t>
  </si>
  <si>
    <t>Pecten maximus</t>
  </si>
  <si>
    <t>QSC</t>
  </si>
  <si>
    <t>Queen scallop</t>
  </si>
  <si>
    <t>SCX</t>
  </si>
  <si>
    <t>Scallops nei</t>
  </si>
  <si>
    <t>Pectinidae</t>
  </si>
  <si>
    <t>COC</t>
  </si>
  <si>
    <t>Common edible cockle</t>
  </si>
  <si>
    <t>SVE</t>
  </si>
  <si>
    <t>Striped venus</t>
  </si>
  <si>
    <t>CTG</t>
  </si>
  <si>
    <t>Grooved carpet shell</t>
  </si>
  <si>
    <t>Ruditapes decussatus</t>
  </si>
  <si>
    <t>CTS</t>
  </si>
  <si>
    <t>Pullet carpet shell</t>
  </si>
  <si>
    <t>RAZ</t>
  </si>
  <si>
    <t>Razor clams nei</t>
  </si>
  <si>
    <t>Solen spp</t>
  </si>
  <si>
    <t>CLX</t>
  </si>
  <si>
    <t>Bivalvia</t>
  </si>
  <si>
    <t>CTC</t>
  </si>
  <si>
    <t>Common cuttlefish</t>
  </si>
  <si>
    <t>Sepia officinalis</t>
  </si>
  <si>
    <t>CTL</t>
  </si>
  <si>
    <t>Cuttlefish,bobtail squids nei</t>
  </si>
  <si>
    <t>Sepiidae, Sepiolidae</t>
  </si>
  <si>
    <t>SQC</t>
  </si>
  <si>
    <t>Common squids nei</t>
  </si>
  <si>
    <t>Loligo spp</t>
  </si>
  <si>
    <t>SQI</t>
  </si>
  <si>
    <t>Northern shortfin squid</t>
  </si>
  <si>
    <t>Illex illecebrosus</t>
  </si>
  <si>
    <t>SQE</t>
  </si>
  <si>
    <t>European flying squid</t>
  </si>
  <si>
    <t>Todarodes sagittatus</t>
  </si>
  <si>
    <t>OCT</t>
  </si>
  <si>
    <t>Octopuses, etc. nei</t>
  </si>
  <si>
    <t>Octopodidae</t>
  </si>
  <si>
    <t>SQU</t>
  </si>
  <si>
    <t>Various squids nei</t>
  </si>
  <si>
    <t>Loliginidae, Ommastrephidae</t>
  </si>
  <si>
    <t>MOL</t>
  </si>
  <si>
    <t>Marine molluscs nei</t>
  </si>
  <si>
    <t>Mollusca</t>
  </si>
  <si>
    <t>SSG</t>
  </si>
  <si>
    <t>Grooved sea squirt</t>
  </si>
  <si>
    <t>Microcosmus sulcatus</t>
  </si>
  <si>
    <t>SSX</t>
  </si>
  <si>
    <t>Sea squirts nei</t>
  </si>
  <si>
    <t>Ascidiacea</t>
  </si>
  <si>
    <t>ECH</t>
  </si>
  <si>
    <t>Echinoderms</t>
  </si>
  <si>
    <t>Echinodermata</t>
  </si>
  <si>
    <t>STH</t>
  </si>
  <si>
    <t>Red starfish</t>
  </si>
  <si>
    <t>Asterias rubens</t>
  </si>
  <si>
    <t>STF</t>
  </si>
  <si>
    <t>Starfishes nei</t>
  </si>
  <si>
    <t>Asteroidea</t>
  </si>
  <si>
    <t>URM</t>
  </si>
  <si>
    <t>Stony sea urchin</t>
  </si>
  <si>
    <t>Paracentrotus lividus</t>
  </si>
  <si>
    <t>URS</t>
  </si>
  <si>
    <t>European edible sea urchin</t>
  </si>
  <si>
    <t>Echinus esculentus</t>
  </si>
  <si>
    <t>URX</t>
  </si>
  <si>
    <t>Sea urchins, etc. nei</t>
  </si>
  <si>
    <t>Echinoidea</t>
  </si>
  <si>
    <t>CUX</t>
  </si>
  <si>
    <t>Sea cucumbers nei</t>
  </si>
  <si>
    <t>Holothurioidea</t>
  </si>
  <si>
    <t>INV</t>
  </si>
  <si>
    <t>Aquatic invertebrates nei</t>
  </si>
  <si>
    <t>Invertebrata</t>
  </si>
  <si>
    <t>SWB</t>
  </si>
  <si>
    <t>Brown seaweeds</t>
  </si>
  <si>
    <t>Phaeophyceae</t>
  </si>
  <si>
    <t>LIT</t>
  </si>
  <si>
    <t>Lithothamnion</t>
  </si>
  <si>
    <t>Lithothamnion spp</t>
  </si>
  <si>
    <t>IMS</t>
  </si>
  <si>
    <t>Carragheen (Irish) moss</t>
  </si>
  <si>
    <t>Chondrus crispus</t>
  </si>
  <si>
    <t>GIG</t>
  </si>
  <si>
    <t>Gigartina seaweeds</t>
  </si>
  <si>
    <t>Gigartina spp</t>
  </si>
  <si>
    <t>GEL</t>
  </si>
  <si>
    <t>Gelidium seaweeds</t>
  </si>
  <si>
    <t>Gelidium spp</t>
  </si>
  <si>
    <t>SWR</t>
  </si>
  <si>
    <t>Red seaweeds</t>
  </si>
  <si>
    <t>Rhodophyceae</t>
  </si>
  <si>
    <t>SWX</t>
  </si>
  <si>
    <t>Seaweeds nei</t>
  </si>
  <si>
    <t>Algae</t>
  </si>
  <si>
    <t>T O T A L</t>
  </si>
  <si>
    <t>LAU</t>
  </si>
  <si>
    <t>Sea lamprey</t>
  </si>
  <si>
    <t>Petromyzon marinus</t>
  </si>
  <si>
    <t>Gasterosteus aculeatus</t>
  </si>
  <si>
    <t>Three-spined stickleback</t>
  </si>
  <si>
    <t>GTA</t>
  </si>
  <si>
    <t>Chelidonichthys cuculus</t>
  </si>
  <si>
    <t>Aequipecten opercularis</t>
  </si>
  <si>
    <t>Cerastoderma edule</t>
  </si>
  <si>
    <t>Chamelea gallina</t>
  </si>
  <si>
    <t>Venerupis pullastra</t>
  </si>
  <si>
    <t>Clams, etc. nei</t>
  </si>
  <si>
    <t>Atlantic bluefin tuna</t>
  </si>
  <si>
    <t>III b,c</t>
  </si>
  <si>
    <t>III d</t>
  </si>
  <si>
    <t>LAH</t>
  </si>
  <si>
    <t>Laminaria hyperborea</t>
  </si>
  <si>
    <t>North European kelp</t>
  </si>
  <si>
    <t>ORY</t>
  </si>
  <si>
    <t>Hoplostethus atlanticus</t>
  </si>
  <si>
    <t>Orange roughy</t>
  </si>
  <si>
    <t>MOR</t>
  </si>
  <si>
    <t>Moras nei</t>
  </si>
  <si>
    <t>Moridae</t>
  </si>
  <si>
    <t>ALF</t>
  </si>
  <si>
    <t>Alfonsinos nei</t>
  </si>
  <si>
    <t>Beryx spp</t>
  </si>
  <si>
    <t>DEA</t>
  </si>
  <si>
    <t>Dealfish</t>
  </si>
  <si>
    <t xml:space="preserve">Trachipterus arctieus </t>
  </si>
  <si>
    <t>PEA</t>
  </si>
  <si>
    <t>Pearlside</t>
  </si>
  <si>
    <t>LAX</t>
  </si>
  <si>
    <t>Prikkafiskur</t>
  </si>
  <si>
    <t>Faroe Islands</t>
  </si>
</sst>
</file>

<file path=xl/styles.xml><?xml version="1.0" encoding="utf-8"?>
<styleSheet xmlns="http://schemas.openxmlformats.org/spreadsheetml/2006/main">
  <numFmts count="2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.0"/>
    <numFmt numFmtId="181" formatCode="#,###"/>
  </numFmts>
  <fonts count="44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MS Sans Serif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0" fillId="35" borderId="11" xfId="0" applyFill="1" applyBorder="1" applyAlignment="1" applyProtection="1">
      <alignment horizontal="center"/>
      <protection/>
    </xf>
    <xf numFmtId="0" fontId="3" fillId="36" borderId="11" xfId="0" applyFont="1" applyFill="1" applyBorder="1" applyAlignment="1" applyProtection="1">
      <alignment horizontal="center"/>
      <protection/>
    </xf>
    <xf numFmtId="0" fontId="3" fillId="36" borderId="12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35" borderId="12" xfId="0" applyFill="1" applyBorder="1" applyAlignment="1" applyProtection="1">
      <alignment horizontal="center"/>
      <protection/>
    </xf>
    <xf numFmtId="0" fontId="0" fillId="35" borderId="13" xfId="0" applyFill="1" applyBorder="1" applyAlignment="1" applyProtection="1">
      <alignment horizontal="center" wrapText="1"/>
      <protection/>
    </xf>
    <xf numFmtId="0" fontId="3" fillId="36" borderId="13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2" fillId="37" borderId="0" xfId="0" applyFont="1" applyFill="1" applyAlignment="1" applyProtection="1">
      <alignment horizontal="left"/>
      <protection/>
    </xf>
    <xf numFmtId="0" fontId="2" fillId="37" borderId="0" xfId="0" applyFont="1" applyFill="1" applyAlignment="1" applyProtection="1">
      <alignment horizontal="center"/>
      <protection/>
    </xf>
    <xf numFmtId="0" fontId="2" fillId="37" borderId="0" xfId="0" applyFont="1" applyFill="1" applyAlignment="1" applyProtection="1">
      <alignment/>
      <protection/>
    </xf>
    <xf numFmtId="0" fontId="4" fillId="38" borderId="10" xfId="58" applyFill="1" applyBorder="1">
      <alignment/>
      <protection/>
    </xf>
    <xf numFmtId="180" fontId="0" fillId="0" borderId="1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39" borderId="10" xfId="57" applyFont="1" applyFill="1" applyBorder="1" applyAlignment="1" applyProtection="1">
      <alignment horizontal="left" wrapText="1"/>
      <protection/>
    </xf>
    <xf numFmtId="0" fontId="7" fillId="39" borderId="10" xfId="57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4" fillId="38" borderId="10" xfId="58" applyFont="1" applyFill="1" applyBorder="1">
      <alignment/>
      <protection/>
    </xf>
    <xf numFmtId="0" fontId="0" fillId="35" borderId="14" xfId="0" applyFill="1" applyBorder="1" applyAlignment="1" applyProtection="1">
      <alignment horizontal="center"/>
      <protection/>
    </xf>
    <xf numFmtId="0" fontId="0" fillId="35" borderId="15" xfId="0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 wrapText="1"/>
      <protection/>
    </xf>
    <xf numFmtId="180" fontId="0" fillId="0" borderId="17" xfId="0" applyNumberFormat="1" applyBorder="1" applyAlignment="1" applyProtection="1">
      <alignment/>
      <protection locked="0"/>
    </xf>
    <xf numFmtId="0" fontId="2" fillId="33" borderId="18" xfId="0" applyFont="1" applyFill="1" applyBorder="1" applyAlignment="1" applyProtection="1">
      <alignment/>
      <protection/>
    </xf>
    <xf numFmtId="0" fontId="0" fillId="35" borderId="19" xfId="0" applyFill="1" applyBorder="1" applyAlignment="1" applyProtection="1">
      <alignment horizontal="center"/>
      <protection/>
    </xf>
    <xf numFmtId="0" fontId="0" fillId="35" borderId="20" xfId="0" applyFill="1" applyBorder="1" applyAlignment="1" applyProtection="1">
      <alignment horizontal="center" wrapText="1"/>
      <protection/>
    </xf>
    <xf numFmtId="0" fontId="2" fillId="37" borderId="18" xfId="0" applyFont="1" applyFill="1" applyBorder="1" applyAlignment="1" applyProtection="1">
      <alignment/>
      <protection/>
    </xf>
    <xf numFmtId="180" fontId="0" fillId="0" borderId="21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/>
    </xf>
    <xf numFmtId="0" fontId="2" fillId="33" borderId="22" xfId="0" applyFont="1" applyFill="1" applyBorder="1" applyAlignment="1" applyProtection="1">
      <alignment/>
      <protection/>
    </xf>
    <xf numFmtId="0" fontId="3" fillId="36" borderId="23" xfId="0" applyFont="1" applyFill="1" applyBorder="1" applyAlignment="1" applyProtection="1">
      <alignment horizontal="center"/>
      <protection/>
    </xf>
    <xf numFmtId="0" fontId="3" fillId="36" borderId="24" xfId="0" applyFont="1" applyFill="1" applyBorder="1" applyAlignment="1" applyProtection="1">
      <alignment horizontal="center" wrapText="1"/>
      <protection/>
    </xf>
    <xf numFmtId="0" fontId="2" fillId="37" borderId="22" xfId="0" applyFon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7" borderId="15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81" fontId="0" fillId="35" borderId="10" xfId="0" applyNumberFormat="1" applyFill="1" applyBorder="1" applyAlignment="1" applyProtection="1">
      <alignment/>
      <protection/>
    </xf>
    <xf numFmtId="0" fontId="0" fillId="35" borderId="25" xfId="0" applyFill="1" applyBorder="1" applyAlignment="1" applyProtection="1">
      <alignment horizontal="center"/>
      <protection/>
    </xf>
    <xf numFmtId="0" fontId="0" fillId="35" borderId="17" xfId="0" applyFill="1" applyBorder="1" applyAlignment="1" applyProtection="1">
      <alignment horizontal="center"/>
      <protection/>
    </xf>
    <xf numFmtId="0" fontId="0" fillId="35" borderId="26" xfId="0" applyFill="1" applyBorder="1" applyAlignment="1" applyProtection="1">
      <alignment horizontal="center"/>
      <protection/>
    </xf>
    <xf numFmtId="0" fontId="0" fillId="35" borderId="27" xfId="0" applyFill="1" applyBorder="1" applyAlignment="1" applyProtection="1">
      <alignment horizontal="center"/>
      <protection/>
    </xf>
    <xf numFmtId="0" fontId="0" fillId="35" borderId="28" xfId="0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oja1" xfId="57"/>
    <cellStyle name="Normal_icesss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62"/>
  <sheetViews>
    <sheetView tabSelected="1" zoomScale="75" zoomScaleNormal="75" zoomScalePageLayoutView="0" workbookViewId="0" topLeftCell="A1">
      <pane xSplit="4" ySplit="5" topLeftCell="E5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K80" sqref="K80"/>
    </sheetView>
  </sheetViews>
  <sheetFormatPr defaultColWidth="11.57421875" defaultRowHeight="12.75"/>
  <cols>
    <col min="1" max="1" width="8.8515625" style="20" customWidth="1"/>
    <col min="2" max="3" width="29.140625" style="23" customWidth="1"/>
    <col min="4" max="4" width="8.00390625" style="23" customWidth="1"/>
    <col min="5" max="9" width="11.57421875" style="20" customWidth="1"/>
    <col min="10" max="12" width="11.57421875" style="42" customWidth="1"/>
    <col min="13" max="41" width="11.57421875" style="20" customWidth="1"/>
    <col min="42" max="42" width="11.57421875" style="39" customWidth="1"/>
    <col min="43" max="53" width="11.57421875" style="20" customWidth="1"/>
    <col min="54" max="54" width="11.57421875" style="34" customWidth="1"/>
    <col min="55" max="16384" width="11.57421875" style="20" customWidth="1"/>
  </cols>
  <sheetData>
    <row r="1" spans="1:54" s="5" customFormat="1" ht="12.75">
      <c r="A1" s="1">
        <v>2009</v>
      </c>
      <c r="B1" s="1" t="s">
        <v>826</v>
      </c>
      <c r="C1" s="2"/>
      <c r="D1" s="3"/>
      <c r="E1" s="4"/>
      <c r="F1" s="4"/>
      <c r="G1" s="4"/>
      <c r="H1" s="4"/>
      <c r="I1" s="4"/>
      <c r="J1" s="40"/>
      <c r="K1" s="40"/>
      <c r="L1" s="40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35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29"/>
    </row>
    <row r="2" spans="1:54" s="9" customFormat="1" ht="12.75">
      <c r="A2" s="6"/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2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36" t="s">
        <v>0</v>
      </c>
      <c r="AQ2" s="44" t="s">
        <v>1</v>
      </c>
      <c r="AR2" s="45"/>
      <c r="AS2" s="8" t="s">
        <v>0</v>
      </c>
      <c r="AT2" s="46" t="s">
        <v>2</v>
      </c>
      <c r="AU2" s="47"/>
      <c r="AV2" s="47"/>
      <c r="AW2" s="47"/>
      <c r="AX2" s="47"/>
      <c r="AY2" s="47"/>
      <c r="AZ2" s="47"/>
      <c r="BA2" s="47"/>
      <c r="BB2" s="48"/>
    </row>
    <row r="3" spans="1:54" s="9" customFormat="1" ht="12.75">
      <c r="A3" s="10"/>
      <c r="B3" s="10"/>
      <c r="C3" s="10"/>
      <c r="D3" s="10" t="s">
        <v>3</v>
      </c>
      <c r="E3" s="8" t="s">
        <v>0</v>
      </c>
      <c r="F3" s="10" t="s">
        <v>4</v>
      </c>
      <c r="G3" s="10" t="s">
        <v>5</v>
      </c>
      <c r="H3" s="10" t="s">
        <v>6</v>
      </c>
      <c r="I3" s="10" t="s">
        <v>6</v>
      </c>
      <c r="J3" s="10" t="s">
        <v>6</v>
      </c>
      <c r="K3" s="10" t="s">
        <v>6</v>
      </c>
      <c r="L3" s="10" t="s">
        <v>6</v>
      </c>
      <c r="M3" s="26" t="s">
        <v>6</v>
      </c>
      <c r="N3" s="10" t="s">
        <v>6</v>
      </c>
      <c r="O3" s="10" t="s">
        <v>6</v>
      </c>
      <c r="P3" s="10" t="s">
        <v>6</v>
      </c>
      <c r="Q3" s="10" t="s">
        <v>6</v>
      </c>
      <c r="R3" s="10" t="s">
        <v>6</v>
      </c>
      <c r="S3" s="10" t="s">
        <v>6</v>
      </c>
      <c r="T3" s="10" t="s">
        <v>6</v>
      </c>
      <c r="U3" s="10" t="s">
        <v>6</v>
      </c>
      <c r="V3" s="10" t="s">
        <v>6</v>
      </c>
      <c r="W3" s="10" t="s">
        <v>6</v>
      </c>
      <c r="X3" s="10" t="s">
        <v>6</v>
      </c>
      <c r="Y3" s="10" t="s">
        <v>6</v>
      </c>
      <c r="Z3" s="10" t="s">
        <v>6</v>
      </c>
      <c r="AA3" s="10" t="s">
        <v>6</v>
      </c>
      <c r="AB3" s="10" t="s">
        <v>6</v>
      </c>
      <c r="AC3" s="10" t="s">
        <v>6</v>
      </c>
      <c r="AD3" s="10" t="s">
        <v>6</v>
      </c>
      <c r="AE3" s="10" t="s">
        <v>6</v>
      </c>
      <c r="AF3" s="10" t="s">
        <v>6</v>
      </c>
      <c r="AG3" s="10" t="s">
        <v>6</v>
      </c>
      <c r="AH3" s="10" t="s">
        <v>6</v>
      </c>
      <c r="AI3" s="10" t="s">
        <v>6</v>
      </c>
      <c r="AJ3" s="10" t="s">
        <v>6</v>
      </c>
      <c r="AK3" s="10" t="s">
        <v>6</v>
      </c>
      <c r="AL3" s="10" t="s">
        <v>5</v>
      </c>
      <c r="AM3" s="10" t="s">
        <v>5</v>
      </c>
      <c r="AN3" s="10" t="s">
        <v>6</v>
      </c>
      <c r="AO3" s="10" t="s">
        <v>6</v>
      </c>
      <c r="AP3" s="36" t="s">
        <v>7</v>
      </c>
      <c r="AQ3" s="10" t="s">
        <v>8</v>
      </c>
      <c r="AR3" s="10" t="s">
        <v>8</v>
      </c>
      <c r="AS3" s="8" t="s">
        <v>9</v>
      </c>
      <c r="AT3" s="10" t="s">
        <v>8</v>
      </c>
      <c r="AU3" s="10" t="s">
        <v>8</v>
      </c>
      <c r="AV3" s="10" t="s">
        <v>8</v>
      </c>
      <c r="AW3" s="10" t="s">
        <v>8</v>
      </c>
      <c r="AX3" s="10" t="s">
        <v>8</v>
      </c>
      <c r="AY3" s="10" t="s">
        <v>8</v>
      </c>
      <c r="AZ3" s="10" t="s">
        <v>8</v>
      </c>
      <c r="BA3" s="10" t="s">
        <v>8</v>
      </c>
      <c r="BB3" s="30" t="s">
        <v>8</v>
      </c>
    </row>
    <row r="4" spans="1:54" s="13" customFormat="1" ht="26.25" customHeight="1">
      <c r="A4" s="11" t="s">
        <v>10</v>
      </c>
      <c r="B4" s="11" t="s">
        <v>11</v>
      </c>
      <c r="C4" s="11" t="s">
        <v>12</v>
      </c>
      <c r="D4" s="11" t="s">
        <v>13</v>
      </c>
      <c r="E4" s="12" t="s">
        <v>14</v>
      </c>
      <c r="F4" s="11" t="s">
        <v>15</v>
      </c>
      <c r="G4" s="11" t="s">
        <v>16</v>
      </c>
      <c r="H4" s="11" t="s">
        <v>17</v>
      </c>
      <c r="I4" s="11" t="s">
        <v>18</v>
      </c>
      <c r="J4" s="11" t="s">
        <v>19</v>
      </c>
      <c r="K4" s="11" t="s">
        <v>805</v>
      </c>
      <c r="L4" s="11" t="s">
        <v>806</v>
      </c>
      <c r="M4" s="27" t="s">
        <v>20</v>
      </c>
      <c r="N4" s="11" t="s">
        <v>21</v>
      </c>
      <c r="O4" s="11" t="s">
        <v>22</v>
      </c>
      <c r="P4" s="11" t="s">
        <v>23</v>
      </c>
      <c r="Q4" s="11" t="s">
        <v>24</v>
      </c>
      <c r="R4" s="11" t="s">
        <v>25</v>
      </c>
      <c r="S4" s="11" t="s">
        <v>26</v>
      </c>
      <c r="T4" s="11" t="s">
        <v>27</v>
      </c>
      <c r="U4" s="11" t="s">
        <v>28</v>
      </c>
      <c r="V4" s="11" t="s">
        <v>29</v>
      </c>
      <c r="W4" s="11" t="s">
        <v>30</v>
      </c>
      <c r="X4" s="11" t="s">
        <v>31</v>
      </c>
      <c r="Y4" s="11" t="s">
        <v>32</v>
      </c>
      <c r="Z4" s="11" t="s">
        <v>33</v>
      </c>
      <c r="AA4" s="11" t="s">
        <v>34</v>
      </c>
      <c r="AB4" s="11" t="s">
        <v>35</v>
      </c>
      <c r="AC4" s="11" t="s">
        <v>36</v>
      </c>
      <c r="AD4" s="11" t="s">
        <v>37</v>
      </c>
      <c r="AE4" s="11" t="s">
        <v>38</v>
      </c>
      <c r="AF4" s="11" t="s">
        <v>39</v>
      </c>
      <c r="AG4" s="11" t="s">
        <v>40</v>
      </c>
      <c r="AH4" s="11" t="s">
        <v>41</v>
      </c>
      <c r="AI4" s="11" t="s">
        <v>42</v>
      </c>
      <c r="AJ4" s="11" t="s">
        <v>43</v>
      </c>
      <c r="AK4" s="11" t="s">
        <v>44</v>
      </c>
      <c r="AL4" s="11" t="s">
        <v>45</v>
      </c>
      <c r="AM4" s="11" t="s">
        <v>46</v>
      </c>
      <c r="AN4" s="11" t="s">
        <v>47</v>
      </c>
      <c r="AO4" s="11" t="s">
        <v>48</v>
      </c>
      <c r="AP4" s="37" t="s">
        <v>49</v>
      </c>
      <c r="AQ4" s="11" t="s">
        <v>50</v>
      </c>
      <c r="AR4" s="11" t="s">
        <v>51</v>
      </c>
      <c r="AS4" s="12" t="s">
        <v>52</v>
      </c>
      <c r="AT4" s="11" t="s">
        <v>53</v>
      </c>
      <c r="AU4" s="11" t="s">
        <v>54</v>
      </c>
      <c r="AV4" s="11" t="s">
        <v>55</v>
      </c>
      <c r="AW4" s="11" t="s">
        <v>56</v>
      </c>
      <c r="AX4" s="11" t="s">
        <v>57</v>
      </c>
      <c r="AY4" s="11" t="s">
        <v>58</v>
      </c>
      <c r="AZ4" s="11" t="s">
        <v>59</v>
      </c>
      <c r="BA4" s="11" t="s">
        <v>60</v>
      </c>
      <c r="BB4" s="31" t="s">
        <v>61</v>
      </c>
    </row>
    <row r="5" spans="1:54" s="5" customFormat="1" ht="12.75">
      <c r="A5" s="14"/>
      <c r="B5" s="15"/>
      <c r="C5" s="15"/>
      <c r="D5" s="15"/>
      <c r="E5" s="16"/>
      <c r="F5" s="16"/>
      <c r="G5" s="16"/>
      <c r="H5" s="16"/>
      <c r="I5" s="16"/>
      <c r="J5" s="41"/>
      <c r="K5" s="41"/>
      <c r="L5" s="41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38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32"/>
    </row>
    <row r="6" spans="1:54" s="19" customFormat="1" ht="12.75">
      <c r="A6" s="17" t="s">
        <v>62</v>
      </c>
      <c r="B6" s="17" t="s">
        <v>63</v>
      </c>
      <c r="C6" s="17" t="s">
        <v>64</v>
      </c>
      <c r="D6" s="17">
        <v>101</v>
      </c>
      <c r="E6" s="43">
        <f aca="true" t="shared" si="0" ref="E6:E37">SUM(F6:J6,M6:AO6,AP6,AS6)</f>
        <v>0</v>
      </c>
      <c r="F6" s="18"/>
      <c r="G6" s="18"/>
      <c r="H6" s="18"/>
      <c r="I6" s="18"/>
      <c r="J6" s="18"/>
      <c r="K6" s="18"/>
      <c r="L6" s="18"/>
      <c r="M6" s="2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43">
        <f aca="true" t="shared" si="1" ref="AP6:AP37">SUM(AQ6:AR6)</f>
        <v>0</v>
      </c>
      <c r="AQ6" s="18"/>
      <c r="AR6" s="18"/>
      <c r="AS6" s="43">
        <f aca="true" t="shared" si="2" ref="AS6:AS37">SUM(AT6:BB6)</f>
        <v>0</v>
      </c>
      <c r="AT6" s="18"/>
      <c r="AU6" s="18"/>
      <c r="AV6" s="18"/>
      <c r="AW6" s="18"/>
      <c r="AX6" s="18"/>
      <c r="AY6" s="18"/>
      <c r="AZ6" s="18"/>
      <c r="BA6" s="18"/>
      <c r="BB6" s="33"/>
    </row>
    <row r="7" spans="1:54" ht="12.75">
      <c r="A7" s="17" t="s">
        <v>83</v>
      </c>
      <c r="B7" s="17" t="s">
        <v>84</v>
      </c>
      <c r="C7" s="17" t="s">
        <v>85</v>
      </c>
      <c r="D7" s="17">
        <v>102</v>
      </c>
      <c r="E7" s="43">
        <f t="shared" si="0"/>
        <v>0</v>
      </c>
      <c r="F7" s="18"/>
      <c r="G7" s="18"/>
      <c r="H7" s="18"/>
      <c r="I7" s="18"/>
      <c r="J7" s="18"/>
      <c r="K7" s="18"/>
      <c r="L7" s="18"/>
      <c r="M7" s="2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43">
        <f t="shared" si="1"/>
        <v>0</v>
      </c>
      <c r="AQ7" s="18"/>
      <c r="AR7" s="18"/>
      <c r="AS7" s="43">
        <f t="shared" si="2"/>
        <v>0</v>
      </c>
      <c r="AT7" s="18"/>
      <c r="AU7" s="18"/>
      <c r="AV7" s="18"/>
      <c r="AW7" s="18"/>
      <c r="AX7" s="18"/>
      <c r="AY7" s="18"/>
      <c r="AZ7" s="18"/>
      <c r="BA7" s="18"/>
      <c r="BB7" s="33"/>
    </row>
    <row r="8" spans="1:54" ht="12.75">
      <c r="A8" s="17" t="s">
        <v>92</v>
      </c>
      <c r="B8" s="17" t="s">
        <v>93</v>
      </c>
      <c r="C8" s="17" t="s">
        <v>94</v>
      </c>
      <c r="D8" s="17">
        <v>103</v>
      </c>
      <c r="E8" s="43">
        <f t="shared" si="0"/>
        <v>0</v>
      </c>
      <c r="F8" s="18"/>
      <c r="G8" s="18"/>
      <c r="H8" s="18"/>
      <c r="I8" s="18"/>
      <c r="J8" s="18"/>
      <c r="K8" s="18"/>
      <c r="L8" s="18"/>
      <c r="M8" s="2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43">
        <f t="shared" si="1"/>
        <v>0</v>
      </c>
      <c r="AQ8" s="18"/>
      <c r="AR8" s="18"/>
      <c r="AS8" s="43">
        <f t="shared" si="2"/>
        <v>0</v>
      </c>
      <c r="AT8" s="18"/>
      <c r="AU8" s="18"/>
      <c r="AV8" s="18"/>
      <c r="AW8" s="18"/>
      <c r="AX8" s="18"/>
      <c r="AY8" s="18"/>
      <c r="AZ8" s="18"/>
      <c r="BA8" s="18"/>
      <c r="BB8" s="33"/>
    </row>
    <row r="9" spans="1:54" ht="12.75">
      <c r="A9" s="17" t="s">
        <v>89</v>
      </c>
      <c r="B9" s="17" t="s">
        <v>90</v>
      </c>
      <c r="C9" s="17" t="s">
        <v>91</v>
      </c>
      <c r="D9" s="17">
        <v>104</v>
      </c>
      <c r="E9" s="43">
        <f t="shared" si="0"/>
        <v>0</v>
      </c>
      <c r="F9" s="18"/>
      <c r="G9" s="18"/>
      <c r="H9" s="18"/>
      <c r="I9" s="18"/>
      <c r="J9" s="18"/>
      <c r="K9" s="18"/>
      <c r="L9" s="18"/>
      <c r="M9" s="2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43">
        <f t="shared" si="1"/>
        <v>0</v>
      </c>
      <c r="AQ9" s="18"/>
      <c r="AR9" s="18"/>
      <c r="AS9" s="43">
        <f t="shared" si="2"/>
        <v>0</v>
      </c>
      <c r="AT9" s="18"/>
      <c r="AU9" s="18"/>
      <c r="AV9" s="18"/>
      <c r="AW9" s="18"/>
      <c r="AX9" s="18"/>
      <c r="AY9" s="18"/>
      <c r="AZ9" s="18"/>
      <c r="BA9" s="18"/>
      <c r="BB9" s="33"/>
    </row>
    <row r="10" spans="1:54" ht="12.75">
      <c r="A10" s="17" t="s">
        <v>86</v>
      </c>
      <c r="B10" s="17" t="s">
        <v>87</v>
      </c>
      <c r="C10" s="17" t="s">
        <v>88</v>
      </c>
      <c r="D10" s="17">
        <v>105</v>
      </c>
      <c r="E10" s="43">
        <f t="shared" si="0"/>
        <v>0</v>
      </c>
      <c r="F10" s="18"/>
      <c r="G10" s="18"/>
      <c r="H10" s="18"/>
      <c r="I10" s="18"/>
      <c r="J10" s="18"/>
      <c r="K10" s="18"/>
      <c r="L10" s="18"/>
      <c r="M10" s="2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43">
        <f t="shared" si="1"/>
        <v>0</v>
      </c>
      <c r="AQ10" s="18"/>
      <c r="AR10" s="18"/>
      <c r="AS10" s="43">
        <f t="shared" si="2"/>
        <v>0</v>
      </c>
      <c r="AT10" s="18"/>
      <c r="AU10" s="18"/>
      <c r="AV10" s="18"/>
      <c r="AW10" s="18"/>
      <c r="AX10" s="18"/>
      <c r="AY10" s="18"/>
      <c r="AZ10" s="18"/>
      <c r="BA10" s="18"/>
      <c r="BB10" s="33"/>
    </row>
    <row r="11" spans="1:54" ht="12.75">
      <c r="A11" s="17" t="s">
        <v>77</v>
      </c>
      <c r="B11" s="17" t="s">
        <v>78</v>
      </c>
      <c r="C11" s="17" t="s">
        <v>79</v>
      </c>
      <c r="D11" s="17">
        <v>106</v>
      </c>
      <c r="E11" s="43">
        <f t="shared" si="0"/>
        <v>0</v>
      </c>
      <c r="F11" s="18"/>
      <c r="G11" s="18"/>
      <c r="H11" s="18"/>
      <c r="I11" s="18"/>
      <c r="J11" s="18"/>
      <c r="K11" s="18"/>
      <c r="L11" s="18"/>
      <c r="M11" s="2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43">
        <f t="shared" si="1"/>
        <v>0</v>
      </c>
      <c r="AQ11" s="18"/>
      <c r="AR11" s="18"/>
      <c r="AS11" s="43">
        <f t="shared" si="2"/>
        <v>0</v>
      </c>
      <c r="AT11" s="18"/>
      <c r="AU11" s="18"/>
      <c r="AV11" s="18"/>
      <c r="AW11" s="18"/>
      <c r="AX11" s="18"/>
      <c r="AY11" s="18"/>
      <c r="AZ11" s="18"/>
      <c r="BA11" s="18"/>
      <c r="BB11" s="33"/>
    </row>
    <row r="12" spans="1:54" ht="12.75">
      <c r="A12" s="17" t="s">
        <v>74</v>
      </c>
      <c r="B12" s="17" t="s">
        <v>75</v>
      </c>
      <c r="C12" s="17" t="s">
        <v>76</v>
      </c>
      <c r="D12" s="17">
        <v>107</v>
      </c>
      <c r="E12" s="43">
        <f t="shared" si="0"/>
        <v>0</v>
      </c>
      <c r="F12" s="18"/>
      <c r="G12" s="18"/>
      <c r="H12" s="18"/>
      <c r="I12" s="18"/>
      <c r="J12" s="18"/>
      <c r="K12" s="18"/>
      <c r="L12" s="18"/>
      <c r="M12" s="2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43">
        <f t="shared" si="1"/>
        <v>0</v>
      </c>
      <c r="AQ12" s="18"/>
      <c r="AR12" s="18"/>
      <c r="AS12" s="43">
        <f t="shared" si="2"/>
        <v>0</v>
      </c>
      <c r="AT12" s="18"/>
      <c r="AU12" s="18"/>
      <c r="AV12" s="18"/>
      <c r="AW12" s="18"/>
      <c r="AX12" s="18"/>
      <c r="AY12" s="18"/>
      <c r="AZ12" s="18"/>
      <c r="BA12" s="18"/>
      <c r="BB12" s="33"/>
    </row>
    <row r="13" spans="1:54" ht="12.75">
      <c r="A13" s="17" t="s">
        <v>65</v>
      </c>
      <c r="B13" s="17" t="s">
        <v>66</v>
      </c>
      <c r="C13" s="17" t="s">
        <v>67</v>
      </c>
      <c r="D13" s="17">
        <v>108</v>
      </c>
      <c r="E13" s="43">
        <f t="shared" si="0"/>
        <v>0</v>
      </c>
      <c r="F13" s="18"/>
      <c r="G13" s="18"/>
      <c r="H13" s="18"/>
      <c r="I13" s="18"/>
      <c r="J13" s="18"/>
      <c r="K13" s="18"/>
      <c r="L13" s="18"/>
      <c r="M13" s="2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43">
        <f t="shared" si="1"/>
        <v>0</v>
      </c>
      <c r="AQ13" s="18"/>
      <c r="AR13" s="18"/>
      <c r="AS13" s="43">
        <f t="shared" si="2"/>
        <v>0</v>
      </c>
      <c r="AT13" s="18"/>
      <c r="AU13" s="18"/>
      <c r="AV13" s="18"/>
      <c r="AW13" s="18"/>
      <c r="AX13" s="18"/>
      <c r="AY13" s="18"/>
      <c r="AZ13" s="18"/>
      <c r="BA13" s="18"/>
      <c r="BB13" s="33"/>
    </row>
    <row r="14" spans="1:54" ht="12.75">
      <c r="A14" s="17" t="s">
        <v>71</v>
      </c>
      <c r="B14" s="17" t="s">
        <v>72</v>
      </c>
      <c r="C14" s="17" t="s">
        <v>73</v>
      </c>
      <c r="D14" s="17">
        <v>109</v>
      </c>
      <c r="E14" s="43">
        <f t="shared" si="0"/>
        <v>0</v>
      </c>
      <c r="F14" s="18"/>
      <c r="G14" s="18"/>
      <c r="H14" s="18"/>
      <c r="I14" s="18"/>
      <c r="J14" s="18"/>
      <c r="K14" s="18"/>
      <c r="L14" s="18"/>
      <c r="M14" s="2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43">
        <f t="shared" si="1"/>
        <v>0</v>
      </c>
      <c r="AQ14" s="18"/>
      <c r="AR14" s="18"/>
      <c r="AS14" s="43">
        <f t="shared" si="2"/>
        <v>0</v>
      </c>
      <c r="AT14" s="18"/>
      <c r="AU14" s="18"/>
      <c r="AV14" s="18"/>
      <c r="AW14" s="18"/>
      <c r="AX14" s="18"/>
      <c r="AY14" s="18"/>
      <c r="AZ14" s="18"/>
      <c r="BA14" s="18"/>
      <c r="BB14" s="33"/>
    </row>
    <row r="15" spans="1:54" ht="12.75">
      <c r="A15" s="17" t="s">
        <v>68</v>
      </c>
      <c r="B15" s="17" t="s">
        <v>69</v>
      </c>
      <c r="C15" s="17" t="s">
        <v>70</v>
      </c>
      <c r="D15" s="17">
        <v>110</v>
      </c>
      <c r="E15" s="43">
        <f t="shared" si="0"/>
        <v>0</v>
      </c>
      <c r="F15" s="18"/>
      <c r="G15" s="18"/>
      <c r="H15" s="18"/>
      <c r="I15" s="18"/>
      <c r="J15" s="18"/>
      <c r="K15" s="18"/>
      <c r="L15" s="18"/>
      <c r="M15" s="2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43">
        <f t="shared" si="1"/>
        <v>0</v>
      </c>
      <c r="AQ15" s="18"/>
      <c r="AR15" s="18"/>
      <c r="AS15" s="43">
        <f t="shared" si="2"/>
        <v>0</v>
      </c>
      <c r="AT15" s="18"/>
      <c r="AU15" s="18"/>
      <c r="AV15" s="18"/>
      <c r="AW15" s="18"/>
      <c r="AX15" s="18"/>
      <c r="AY15" s="18"/>
      <c r="AZ15" s="18"/>
      <c r="BA15" s="18"/>
      <c r="BB15" s="33"/>
    </row>
    <row r="16" spans="1:54" ht="12.75">
      <c r="A16" s="17" t="s">
        <v>80</v>
      </c>
      <c r="B16" s="17" t="s">
        <v>81</v>
      </c>
      <c r="C16" s="17" t="s">
        <v>82</v>
      </c>
      <c r="D16" s="17">
        <v>120</v>
      </c>
      <c r="E16" s="43">
        <f t="shared" si="0"/>
        <v>0</v>
      </c>
      <c r="F16" s="18"/>
      <c r="G16" s="18"/>
      <c r="H16" s="18"/>
      <c r="I16" s="18"/>
      <c r="J16" s="18"/>
      <c r="K16" s="18"/>
      <c r="L16" s="18"/>
      <c r="M16" s="2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43">
        <f t="shared" si="1"/>
        <v>0</v>
      </c>
      <c r="AQ16" s="18"/>
      <c r="AR16" s="18"/>
      <c r="AS16" s="43">
        <f t="shared" si="2"/>
        <v>0</v>
      </c>
      <c r="AT16" s="18"/>
      <c r="AU16" s="18"/>
      <c r="AV16" s="18"/>
      <c r="AW16" s="18"/>
      <c r="AX16" s="18"/>
      <c r="AY16" s="18"/>
      <c r="AZ16" s="18"/>
      <c r="BA16" s="18"/>
      <c r="BB16" s="33"/>
    </row>
    <row r="17" spans="1:54" ht="12.75">
      <c r="A17" s="17" t="s">
        <v>95</v>
      </c>
      <c r="B17" s="17" t="s">
        <v>96</v>
      </c>
      <c r="C17" s="17" t="s">
        <v>97</v>
      </c>
      <c r="D17" s="17">
        <v>199</v>
      </c>
      <c r="E17" s="43">
        <f t="shared" si="0"/>
        <v>0</v>
      </c>
      <c r="F17" s="18"/>
      <c r="G17" s="18"/>
      <c r="H17" s="18"/>
      <c r="I17" s="18"/>
      <c r="J17" s="18"/>
      <c r="K17" s="18"/>
      <c r="L17" s="18"/>
      <c r="M17" s="2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43">
        <f t="shared" si="1"/>
        <v>0</v>
      </c>
      <c r="AQ17" s="18"/>
      <c r="AR17" s="18"/>
      <c r="AS17" s="43">
        <f t="shared" si="2"/>
        <v>0</v>
      </c>
      <c r="AT17" s="18"/>
      <c r="AU17" s="18"/>
      <c r="AV17" s="18"/>
      <c r="AW17" s="18"/>
      <c r="AX17" s="18"/>
      <c r="AY17" s="18"/>
      <c r="AZ17" s="18"/>
      <c r="BA17" s="18"/>
      <c r="BB17" s="33"/>
    </row>
    <row r="18" spans="1:54" ht="12.75">
      <c r="A18" s="17" t="s">
        <v>98</v>
      </c>
      <c r="B18" s="17" t="s">
        <v>99</v>
      </c>
      <c r="C18" s="17" t="s">
        <v>100</v>
      </c>
      <c r="D18" s="17">
        <v>201</v>
      </c>
      <c r="E18" s="43">
        <f t="shared" si="0"/>
        <v>0</v>
      </c>
      <c r="F18" s="18"/>
      <c r="G18" s="18"/>
      <c r="H18" s="18"/>
      <c r="I18" s="18"/>
      <c r="J18" s="18"/>
      <c r="K18" s="18"/>
      <c r="L18" s="18"/>
      <c r="M18" s="2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43">
        <f t="shared" si="1"/>
        <v>0</v>
      </c>
      <c r="AQ18" s="18"/>
      <c r="AR18" s="18"/>
      <c r="AS18" s="43">
        <f t="shared" si="2"/>
        <v>0</v>
      </c>
      <c r="AT18" s="18"/>
      <c r="AU18" s="18"/>
      <c r="AV18" s="18"/>
      <c r="AW18" s="18"/>
      <c r="AX18" s="18"/>
      <c r="AY18" s="18"/>
      <c r="AZ18" s="18"/>
      <c r="BA18" s="18"/>
      <c r="BB18" s="33"/>
    </row>
    <row r="19" spans="1:54" ht="12.75">
      <c r="A19" s="17" t="s">
        <v>101</v>
      </c>
      <c r="B19" s="17" t="s">
        <v>102</v>
      </c>
      <c r="C19" s="17" t="s">
        <v>103</v>
      </c>
      <c r="D19" s="17">
        <v>202</v>
      </c>
      <c r="E19" s="43">
        <f t="shared" si="0"/>
        <v>0</v>
      </c>
      <c r="F19" s="18"/>
      <c r="G19" s="18"/>
      <c r="H19" s="18"/>
      <c r="I19" s="18"/>
      <c r="J19" s="18"/>
      <c r="K19" s="18"/>
      <c r="L19" s="18"/>
      <c r="M19" s="2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43">
        <f t="shared" si="1"/>
        <v>0</v>
      </c>
      <c r="AQ19" s="18"/>
      <c r="AR19" s="18"/>
      <c r="AS19" s="43">
        <f t="shared" si="2"/>
        <v>0</v>
      </c>
      <c r="AT19" s="18"/>
      <c r="AU19" s="18"/>
      <c r="AV19" s="18"/>
      <c r="AW19" s="18"/>
      <c r="AX19" s="18"/>
      <c r="AY19" s="18"/>
      <c r="AZ19" s="18"/>
      <c r="BA19" s="18"/>
      <c r="BB19" s="33"/>
    </row>
    <row r="20" spans="1:54" ht="12.75">
      <c r="A20" s="17" t="s">
        <v>119</v>
      </c>
      <c r="B20" s="17" t="s">
        <v>120</v>
      </c>
      <c r="C20" s="17" t="s">
        <v>121</v>
      </c>
      <c r="D20" s="17">
        <v>203</v>
      </c>
      <c r="E20" s="43">
        <f t="shared" si="0"/>
        <v>0</v>
      </c>
      <c r="F20" s="18"/>
      <c r="G20" s="18"/>
      <c r="H20" s="18"/>
      <c r="I20" s="18"/>
      <c r="J20" s="18"/>
      <c r="K20" s="18"/>
      <c r="L20" s="18"/>
      <c r="M20" s="2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43">
        <f t="shared" si="1"/>
        <v>0</v>
      </c>
      <c r="AQ20" s="18"/>
      <c r="AR20" s="18"/>
      <c r="AS20" s="43">
        <f t="shared" si="2"/>
        <v>0</v>
      </c>
      <c r="AT20" s="18"/>
      <c r="AU20" s="18"/>
      <c r="AV20" s="18"/>
      <c r="AW20" s="18"/>
      <c r="AX20" s="18"/>
      <c r="AY20" s="18"/>
      <c r="AZ20" s="18"/>
      <c r="BA20" s="18"/>
      <c r="BB20" s="33"/>
    </row>
    <row r="21" spans="1:54" ht="12.75">
      <c r="A21" s="17" t="s">
        <v>128</v>
      </c>
      <c r="B21" s="17" t="s">
        <v>129</v>
      </c>
      <c r="C21" s="17" t="s">
        <v>130</v>
      </c>
      <c r="D21" s="17">
        <v>204</v>
      </c>
      <c r="E21" s="43">
        <f t="shared" si="0"/>
        <v>0</v>
      </c>
      <c r="F21" s="18"/>
      <c r="G21" s="18"/>
      <c r="H21" s="18"/>
      <c r="I21" s="18"/>
      <c r="J21" s="18"/>
      <c r="K21" s="18"/>
      <c r="L21" s="18"/>
      <c r="M21" s="2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43">
        <f t="shared" si="1"/>
        <v>0</v>
      </c>
      <c r="AQ21" s="18"/>
      <c r="AR21" s="18"/>
      <c r="AS21" s="43">
        <f t="shared" si="2"/>
        <v>0</v>
      </c>
      <c r="AT21" s="18"/>
      <c r="AU21" s="18"/>
      <c r="AV21" s="18"/>
      <c r="AW21" s="18"/>
      <c r="AX21" s="18"/>
      <c r="AY21" s="18"/>
      <c r="AZ21" s="18"/>
      <c r="BA21" s="18"/>
      <c r="BB21" s="33"/>
    </row>
    <row r="22" spans="1:54" ht="12.75">
      <c r="A22" s="17" t="s">
        <v>104</v>
      </c>
      <c r="B22" s="17" t="s">
        <v>105</v>
      </c>
      <c r="C22" s="17" t="s">
        <v>106</v>
      </c>
      <c r="D22" s="17">
        <v>205</v>
      </c>
      <c r="E22" s="43">
        <f t="shared" si="0"/>
        <v>0</v>
      </c>
      <c r="F22" s="18"/>
      <c r="G22" s="18"/>
      <c r="H22" s="18"/>
      <c r="I22" s="18"/>
      <c r="J22" s="18"/>
      <c r="K22" s="18"/>
      <c r="L22" s="18"/>
      <c r="M22" s="2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43">
        <f t="shared" si="1"/>
        <v>0</v>
      </c>
      <c r="AQ22" s="18"/>
      <c r="AR22" s="18"/>
      <c r="AS22" s="43">
        <f t="shared" si="2"/>
        <v>0</v>
      </c>
      <c r="AT22" s="18"/>
      <c r="AU22" s="18"/>
      <c r="AV22" s="18"/>
      <c r="AW22" s="18"/>
      <c r="AX22" s="18"/>
      <c r="AY22" s="18"/>
      <c r="AZ22" s="18"/>
      <c r="BA22" s="18"/>
      <c r="BB22" s="33"/>
    </row>
    <row r="23" spans="1:54" ht="12.75">
      <c r="A23" s="17" t="s">
        <v>107</v>
      </c>
      <c r="B23" s="17" t="s">
        <v>108</v>
      </c>
      <c r="C23" s="17" t="s">
        <v>109</v>
      </c>
      <c r="D23" s="17">
        <v>206</v>
      </c>
      <c r="E23" s="43">
        <f t="shared" si="0"/>
        <v>0</v>
      </c>
      <c r="F23" s="18"/>
      <c r="G23" s="18"/>
      <c r="H23" s="18"/>
      <c r="I23" s="18"/>
      <c r="J23" s="18"/>
      <c r="K23" s="18"/>
      <c r="L23" s="18"/>
      <c r="M23" s="2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43">
        <f t="shared" si="1"/>
        <v>0</v>
      </c>
      <c r="AQ23" s="18"/>
      <c r="AR23" s="18"/>
      <c r="AS23" s="43">
        <f t="shared" si="2"/>
        <v>0</v>
      </c>
      <c r="AT23" s="18"/>
      <c r="AU23" s="18"/>
      <c r="AV23" s="18"/>
      <c r="AW23" s="18"/>
      <c r="AX23" s="18"/>
      <c r="AY23" s="18"/>
      <c r="AZ23" s="18"/>
      <c r="BA23" s="18"/>
      <c r="BB23" s="33"/>
    </row>
    <row r="24" spans="1:54" ht="12.75">
      <c r="A24" s="17" t="s">
        <v>110</v>
      </c>
      <c r="B24" s="17" t="s">
        <v>111</v>
      </c>
      <c r="C24" s="17" t="s">
        <v>112</v>
      </c>
      <c r="D24" s="17">
        <v>207</v>
      </c>
      <c r="E24" s="43">
        <f t="shared" si="0"/>
        <v>0</v>
      </c>
      <c r="F24" s="18"/>
      <c r="G24" s="18"/>
      <c r="H24" s="18"/>
      <c r="I24" s="18"/>
      <c r="J24" s="18"/>
      <c r="K24" s="18"/>
      <c r="L24" s="18"/>
      <c r="M24" s="2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43">
        <f t="shared" si="1"/>
        <v>0</v>
      </c>
      <c r="AQ24" s="18"/>
      <c r="AR24" s="18"/>
      <c r="AS24" s="43">
        <f t="shared" si="2"/>
        <v>0</v>
      </c>
      <c r="AT24" s="18"/>
      <c r="AU24" s="18"/>
      <c r="AV24" s="18"/>
      <c r="AW24" s="18"/>
      <c r="AX24" s="18"/>
      <c r="AY24" s="18"/>
      <c r="AZ24" s="18"/>
      <c r="BA24" s="18"/>
      <c r="BB24" s="33"/>
    </row>
    <row r="25" spans="1:54" ht="12.75">
      <c r="A25" s="17" t="s">
        <v>113</v>
      </c>
      <c r="B25" s="17" t="s">
        <v>114</v>
      </c>
      <c r="C25" s="17" t="s">
        <v>115</v>
      </c>
      <c r="D25" s="17">
        <v>208</v>
      </c>
      <c r="E25" s="43">
        <f t="shared" si="0"/>
        <v>0</v>
      </c>
      <c r="F25" s="18"/>
      <c r="G25" s="18"/>
      <c r="H25" s="18"/>
      <c r="I25" s="18"/>
      <c r="J25" s="18"/>
      <c r="K25" s="18"/>
      <c r="L25" s="18"/>
      <c r="M25" s="2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43">
        <f t="shared" si="1"/>
        <v>0</v>
      </c>
      <c r="AQ25" s="18"/>
      <c r="AR25" s="18"/>
      <c r="AS25" s="43">
        <f t="shared" si="2"/>
        <v>0</v>
      </c>
      <c r="AT25" s="18"/>
      <c r="AU25" s="18"/>
      <c r="AV25" s="18"/>
      <c r="AW25" s="18"/>
      <c r="AX25" s="18"/>
      <c r="AY25" s="18"/>
      <c r="AZ25" s="18"/>
      <c r="BA25" s="18"/>
      <c r="BB25" s="33"/>
    </row>
    <row r="26" spans="1:54" ht="12.75">
      <c r="A26" s="17" t="s">
        <v>354</v>
      </c>
      <c r="B26" s="17" t="s">
        <v>355</v>
      </c>
      <c r="C26" s="17" t="s">
        <v>356</v>
      </c>
      <c r="D26" s="17">
        <v>209</v>
      </c>
      <c r="E26" s="43">
        <f t="shared" si="0"/>
        <v>0</v>
      </c>
      <c r="F26" s="18"/>
      <c r="G26" s="18"/>
      <c r="H26" s="18"/>
      <c r="I26" s="18"/>
      <c r="J26" s="18"/>
      <c r="K26" s="18"/>
      <c r="L26" s="18"/>
      <c r="M26" s="2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43">
        <f t="shared" si="1"/>
        <v>0</v>
      </c>
      <c r="AQ26" s="18"/>
      <c r="AR26" s="18"/>
      <c r="AS26" s="43">
        <f t="shared" si="2"/>
        <v>0</v>
      </c>
      <c r="AT26" s="18"/>
      <c r="AU26" s="18"/>
      <c r="AV26" s="18"/>
      <c r="AW26" s="18"/>
      <c r="AX26" s="18"/>
      <c r="AY26" s="18"/>
      <c r="AZ26" s="18"/>
      <c r="BA26" s="18"/>
      <c r="BB26" s="33"/>
    </row>
    <row r="27" spans="1:54" ht="12.75">
      <c r="A27" s="17" t="s">
        <v>116</v>
      </c>
      <c r="B27" s="17" t="s">
        <v>117</v>
      </c>
      <c r="C27" s="17" t="s">
        <v>118</v>
      </c>
      <c r="D27" s="17">
        <v>210</v>
      </c>
      <c r="E27" s="43">
        <f t="shared" si="0"/>
        <v>0</v>
      </c>
      <c r="F27" s="18"/>
      <c r="G27" s="18"/>
      <c r="H27" s="18"/>
      <c r="I27" s="18"/>
      <c r="J27" s="18"/>
      <c r="K27" s="18"/>
      <c r="L27" s="18"/>
      <c r="M27" s="2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43">
        <f t="shared" si="1"/>
        <v>0</v>
      </c>
      <c r="AQ27" s="18"/>
      <c r="AR27" s="18"/>
      <c r="AS27" s="43">
        <f t="shared" si="2"/>
        <v>0</v>
      </c>
      <c r="AT27" s="18"/>
      <c r="AU27" s="18"/>
      <c r="AV27" s="18"/>
      <c r="AW27" s="18"/>
      <c r="AX27" s="18"/>
      <c r="AY27" s="18"/>
      <c r="AZ27" s="18"/>
      <c r="BA27" s="18"/>
      <c r="BB27" s="33"/>
    </row>
    <row r="28" spans="1:54" ht="12.75">
      <c r="A28" s="17" t="s">
        <v>238</v>
      </c>
      <c r="B28" s="17" t="s">
        <v>239</v>
      </c>
      <c r="C28" s="17" t="s">
        <v>240</v>
      </c>
      <c r="D28" s="17">
        <v>211</v>
      </c>
      <c r="E28" s="43">
        <f t="shared" si="0"/>
        <v>18192891</v>
      </c>
      <c r="F28" s="18"/>
      <c r="G28" s="18"/>
      <c r="H28" s="18"/>
      <c r="I28" s="18"/>
      <c r="J28" s="18"/>
      <c r="K28" s="18"/>
      <c r="L28" s="18"/>
      <c r="M28" s="28"/>
      <c r="N28" s="18"/>
      <c r="O28" s="18"/>
      <c r="P28" s="18"/>
      <c r="Q28" s="18">
        <v>9875316</v>
      </c>
      <c r="R28" s="18">
        <v>4394783</v>
      </c>
      <c r="S28" s="18">
        <v>3922792</v>
      </c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43">
        <f t="shared" si="1"/>
        <v>0</v>
      </c>
      <c r="AQ28" s="18"/>
      <c r="AR28" s="18"/>
      <c r="AS28" s="43">
        <f t="shared" si="2"/>
        <v>0</v>
      </c>
      <c r="AT28" s="18"/>
      <c r="AU28" s="18"/>
      <c r="AV28" s="18"/>
      <c r="AW28" s="18"/>
      <c r="AX28" s="18"/>
      <c r="AY28" s="18"/>
      <c r="AZ28" s="18"/>
      <c r="BA28" s="18"/>
      <c r="BB28" s="33"/>
    </row>
    <row r="29" spans="1:54" ht="12.75">
      <c r="A29" s="17" t="s">
        <v>131</v>
      </c>
      <c r="B29" s="17" t="s">
        <v>132</v>
      </c>
      <c r="C29" s="17" t="s">
        <v>133</v>
      </c>
      <c r="D29" s="17">
        <v>212</v>
      </c>
      <c r="E29" s="43">
        <f t="shared" si="0"/>
        <v>0</v>
      </c>
      <c r="F29" s="18"/>
      <c r="G29" s="18"/>
      <c r="H29" s="18"/>
      <c r="I29" s="18"/>
      <c r="J29" s="18"/>
      <c r="K29" s="18"/>
      <c r="L29" s="18"/>
      <c r="M29" s="2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43">
        <f t="shared" si="1"/>
        <v>0</v>
      </c>
      <c r="AQ29" s="18"/>
      <c r="AR29" s="18"/>
      <c r="AS29" s="43">
        <f t="shared" si="2"/>
        <v>0</v>
      </c>
      <c r="AT29" s="18"/>
      <c r="AU29" s="18"/>
      <c r="AV29" s="18"/>
      <c r="AW29" s="18"/>
      <c r="AX29" s="18"/>
      <c r="AY29" s="18"/>
      <c r="AZ29" s="18"/>
      <c r="BA29" s="18"/>
      <c r="BB29" s="33"/>
    </row>
    <row r="30" spans="1:54" ht="12.75">
      <c r="A30" s="17" t="s">
        <v>134</v>
      </c>
      <c r="B30" s="17" t="s">
        <v>135</v>
      </c>
      <c r="C30" s="17" t="s">
        <v>136</v>
      </c>
      <c r="D30" s="17">
        <v>213</v>
      </c>
      <c r="E30" s="43">
        <f t="shared" si="0"/>
        <v>0</v>
      </c>
      <c r="F30" s="18"/>
      <c r="G30" s="18"/>
      <c r="H30" s="18"/>
      <c r="I30" s="18"/>
      <c r="J30" s="18"/>
      <c r="K30" s="18"/>
      <c r="L30" s="18"/>
      <c r="M30" s="2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43">
        <f t="shared" si="1"/>
        <v>0</v>
      </c>
      <c r="AQ30" s="18"/>
      <c r="AR30" s="18"/>
      <c r="AS30" s="43">
        <f t="shared" si="2"/>
        <v>0</v>
      </c>
      <c r="AT30" s="18"/>
      <c r="AU30" s="18"/>
      <c r="AV30" s="18"/>
      <c r="AW30" s="18"/>
      <c r="AX30" s="18"/>
      <c r="AY30" s="18"/>
      <c r="AZ30" s="18"/>
      <c r="BA30" s="18"/>
      <c r="BB30" s="33"/>
    </row>
    <row r="31" spans="1:54" ht="12.75">
      <c r="A31" s="17" t="s">
        <v>122</v>
      </c>
      <c r="B31" s="17" t="s">
        <v>123</v>
      </c>
      <c r="C31" s="17" t="s">
        <v>124</v>
      </c>
      <c r="D31" s="17">
        <v>215</v>
      </c>
      <c r="E31" s="43">
        <f t="shared" si="0"/>
        <v>0</v>
      </c>
      <c r="F31" s="18"/>
      <c r="G31" s="18"/>
      <c r="H31" s="18"/>
      <c r="I31" s="18"/>
      <c r="J31" s="18"/>
      <c r="K31" s="18"/>
      <c r="L31" s="18"/>
      <c r="M31" s="2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43">
        <f t="shared" si="1"/>
        <v>0</v>
      </c>
      <c r="AQ31" s="18"/>
      <c r="AR31" s="18"/>
      <c r="AS31" s="43">
        <f t="shared" si="2"/>
        <v>0</v>
      </c>
      <c r="AT31" s="18"/>
      <c r="AU31" s="18"/>
      <c r="AV31" s="18"/>
      <c r="AW31" s="18"/>
      <c r="AX31" s="18"/>
      <c r="AY31" s="18"/>
      <c r="AZ31" s="18"/>
      <c r="BA31" s="18"/>
      <c r="BB31" s="33"/>
    </row>
    <row r="32" spans="1:54" ht="12.75">
      <c r="A32" s="17" t="s">
        <v>125</v>
      </c>
      <c r="B32" s="17" t="s">
        <v>126</v>
      </c>
      <c r="C32" s="17" t="s">
        <v>127</v>
      </c>
      <c r="D32" s="17">
        <v>216</v>
      </c>
      <c r="E32" s="43">
        <f t="shared" si="0"/>
        <v>0</v>
      </c>
      <c r="F32" s="18"/>
      <c r="G32" s="18"/>
      <c r="H32" s="18"/>
      <c r="I32" s="18"/>
      <c r="J32" s="18"/>
      <c r="K32" s="18"/>
      <c r="L32" s="18"/>
      <c r="M32" s="2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43">
        <f t="shared" si="1"/>
        <v>0</v>
      </c>
      <c r="AQ32" s="18"/>
      <c r="AR32" s="18"/>
      <c r="AS32" s="43">
        <f t="shared" si="2"/>
        <v>0</v>
      </c>
      <c r="AT32" s="18"/>
      <c r="AU32" s="18"/>
      <c r="AV32" s="18"/>
      <c r="AW32" s="18"/>
      <c r="AX32" s="18"/>
      <c r="AY32" s="18"/>
      <c r="AZ32" s="18"/>
      <c r="BA32" s="18"/>
      <c r="BB32" s="33"/>
    </row>
    <row r="33" spans="1:54" ht="12.75">
      <c r="A33" s="24" t="s">
        <v>792</v>
      </c>
      <c r="B33" s="17" t="s">
        <v>793</v>
      </c>
      <c r="C33" s="17" t="s">
        <v>794</v>
      </c>
      <c r="D33" s="17">
        <v>298</v>
      </c>
      <c r="E33" s="43">
        <f t="shared" si="0"/>
        <v>0</v>
      </c>
      <c r="F33" s="18"/>
      <c r="G33" s="18"/>
      <c r="H33" s="18"/>
      <c r="I33" s="18"/>
      <c r="J33" s="18"/>
      <c r="K33" s="18"/>
      <c r="L33" s="18"/>
      <c r="M33" s="2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43">
        <f t="shared" si="1"/>
        <v>0</v>
      </c>
      <c r="AQ33" s="18"/>
      <c r="AR33" s="18"/>
      <c r="AS33" s="43">
        <f t="shared" si="2"/>
        <v>0</v>
      </c>
      <c r="AT33" s="18"/>
      <c r="AU33" s="18"/>
      <c r="AV33" s="18"/>
      <c r="AW33" s="18"/>
      <c r="AX33" s="18"/>
      <c r="AY33" s="18"/>
      <c r="AZ33" s="18"/>
      <c r="BA33" s="18"/>
      <c r="BB33" s="33"/>
    </row>
    <row r="34" spans="1:54" ht="12.75">
      <c r="A34" s="17" t="s">
        <v>137</v>
      </c>
      <c r="B34" s="17" t="s">
        <v>138</v>
      </c>
      <c r="C34" s="17" t="s">
        <v>97</v>
      </c>
      <c r="D34" s="17">
        <v>299</v>
      </c>
      <c r="E34" s="43">
        <f t="shared" si="0"/>
        <v>0</v>
      </c>
      <c r="F34" s="18"/>
      <c r="G34" s="18"/>
      <c r="H34" s="18"/>
      <c r="I34" s="18"/>
      <c r="J34" s="18"/>
      <c r="K34" s="18"/>
      <c r="L34" s="18"/>
      <c r="M34" s="2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43">
        <f t="shared" si="1"/>
        <v>0</v>
      </c>
      <c r="AQ34" s="18"/>
      <c r="AR34" s="18"/>
      <c r="AS34" s="43">
        <f t="shared" si="2"/>
        <v>0</v>
      </c>
      <c r="AT34" s="18"/>
      <c r="AU34" s="18"/>
      <c r="AV34" s="18"/>
      <c r="AW34" s="18"/>
      <c r="AX34" s="18"/>
      <c r="AY34" s="18"/>
      <c r="AZ34" s="18"/>
      <c r="BA34" s="18"/>
      <c r="BB34" s="33"/>
    </row>
    <row r="35" spans="1:54" ht="12.75">
      <c r="A35" s="17" t="s">
        <v>172</v>
      </c>
      <c r="B35" s="17" t="s">
        <v>173</v>
      </c>
      <c r="C35" s="17" t="s">
        <v>174</v>
      </c>
      <c r="D35" s="17">
        <v>301</v>
      </c>
      <c r="E35" s="43">
        <f t="shared" si="0"/>
        <v>0</v>
      </c>
      <c r="F35" s="18"/>
      <c r="G35" s="18"/>
      <c r="H35" s="18"/>
      <c r="I35" s="18"/>
      <c r="J35" s="18"/>
      <c r="K35" s="18"/>
      <c r="L35" s="18"/>
      <c r="M35" s="2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43">
        <f t="shared" si="1"/>
        <v>0</v>
      </c>
      <c r="AQ35" s="18"/>
      <c r="AR35" s="18"/>
      <c r="AS35" s="43">
        <f t="shared" si="2"/>
        <v>0</v>
      </c>
      <c r="AT35" s="18"/>
      <c r="AU35" s="18"/>
      <c r="AV35" s="18"/>
      <c r="AW35" s="18"/>
      <c r="AX35" s="18"/>
      <c r="AY35" s="18"/>
      <c r="AZ35" s="18"/>
      <c r="BA35" s="18"/>
      <c r="BB35" s="33"/>
    </row>
    <row r="36" spans="1:54" ht="12.75">
      <c r="A36" s="17" t="s">
        <v>178</v>
      </c>
      <c r="B36" s="17" t="s">
        <v>179</v>
      </c>
      <c r="C36" s="17" t="s">
        <v>180</v>
      </c>
      <c r="D36" s="17">
        <v>302</v>
      </c>
      <c r="E36" s="43">
        <f t="shared" si="0"/>
        <v>1432</v>
      </c>
      <c r="F36" s="18"/>
      <c r="G36" s="18"/>
      <c r="H36" s="18">
        <v>2</v>
      </c>
      <c r="I36" s="18"/>
      <c r="J36" s="18"/>
      <c r="K36" s="18"/>
      <c r="L36" s="18"/>
      <c r="M36" s="28">
        <v>11</v>
      </c>
      <c r="N36" s="18"/>
      <c r="O36" s="18"/>
      <c r="P36" s="18"/>
      <c r="Q36" s="18">
        <v>880</v>
      </c>
      <c r="R36" s="18">
        <v>539</v>
      </c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43">
        <f t="shared" si="1"/>
        <v>0</v>
      </c>
      <c r="AQ36" s="18"/>
      <c r="AR36" s="18"/>
      <c r="AS36" s="43">
        <f t="shared" si="2"/>
        <v>0</v>
      </c>
      <c r="AT36" s="18"/>
      <c r="AU36" s="18"/>
      <c r="AV36" s="18"/>
      <c r="AW36" s="18"/>
      <c r="AX36" s="18"/>
      <c r="AY36" s="18"/>
      <c r="AZ36" s="18"/>
      <c r="BA36" s="18"/>
      <c r="BB36" s="33"/>
    </row>
    <row r="37" spans="1:54" ht="12.75">
      <c r="A37" s="17" t="s">
        <v>175</v>
      </c>
      <c r="B37" s="17" t="s">
        <v>176</v>
      </c>
      <c r="C37" s="17" t="s">
        <v>177</v>
      </c>
      <c r="D37" s="17">
        <v>303</v>
      </c>
      <c r="E37" s="43">
        <f t="shared" si="0"/>
        <v>0</v>
      </c>
      <c r="F37" s="18"/>
      <c r="G37" s="18"/>
      <c r="H37" s="18"/>
      <c r="I37" s="18"/>
      <c r="J37" s="18"/>
      <c r="K37" s="18"/>
      <c r="L37" s="18"/>
      <c r="M37" s="2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43">
        <f t="shared" si="1"/>
        <v>0</v>
      </c>
      <c r="AQ37" s="18"/>
      <c r="AR37" s="18"/>
      <c r="AS37" s="43">
        <f t="shared" si="2"/>
        <v>0</v>
      </c>
      <c r="AT37" s="18"/>
      <c r="AU37" s="18"/>
      <c r="AV37" s="18"/>
      <c r="AW37" s="18"/>
      <c r="AX37" s="18"/>
      <c r="AY37" s="18"/>
      <c r="AZ37" s="18"/>
      <c r="BA37" s="18"/>
      <c r="BB37" s="33"/>
    </row>
    <row r="38" spans="1:54" ht="12.75">
      <c r="A38" s="17" t="s">
        <v>142</v>
      </c>
      <c r="B38" s="17" t="s">
        <v>143</v>
      </c>
      <c r="C38" s="17" t="s">
        <v>144</v>
      </c>
      <c r="D38" s="17">
        <v>304</v>
      </c>
      <c r="E38" s="43">
        <f aca="true" t="shared" si="3" ref="E38:E65">SUM(F38:J38,M38:AO38,AP38,AS38)</f>
        <v>223980</v>
      </c>
      <c r="F38" s="18"/>
      <c r="G38" s="18"/>
      <c r="H38" s="18">
        <v>1579</v>
      </c>
      <c r="I38" s="18"/>
      <c r="J38" s="18"/>
      <c r="K38" s="18"/>
      <c r="L38" s="18"/>
      <c r="M38" s="28">
        <v>335</v>
      </c>
      <c r="N38" s="18">
        <v>21</v>
      </c>
      <c r="O38" s="18"/>
      <c r="P38" s="18">
        <v>50191</v>
      </c>
      <c r="Q38" s="18">
        <v>139347</v>
      </c>
      <c r="R38" s="18">
        <v>23877</v>
      </c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>
        <v>2472</v>
      </c>
      <c r="AN38" s="18"/>
      <c r="AO38" s="18">
        <v>6158</v>
      </c>
      <c r="AP38" s="43">
        <f aca="true" t="shared" si="4" ref="AP38:AP65">SUM(AQ38:AR38)</f>
        <v>0</v>
      </c>
      <c r="AQ38" s="18"/>
      <c r="AR38" s="18"/>
      <c r="AS38" s="43">
        <f aca="true" t="shared" si="5" ref="AS38:AS65">SUM(AT38:BB38)</f>
        <v>0</v>
      </c>
      <c r="AT38" s="18"/>
      <c r="AU38" s="18"/>
      <c r="AV38" s="18"/>
      <c r="AW38" s="18"/>
      <c r="AX38" s="18"/>
      <c r="AY38" s="18"/>
      <c r="AZ38" s="18"/>
      <c r="BA38" s="18"/>
      <c r="BB38" s="33"/>
    </row>
    <row r="39" spans="1:54" ht="12.75">
      <c r="A39" s="17" t="s">
        <v>145</v>
      </c>
      <c r="B39" s="17" t="s">
        <v>146</v>
      </c>
      <c r="C39" s="17" t="s">
        <v>147</v>
      </c>
      <c r="D39" s="17">
        <v>305</v>
      </c>
      <c r="E39" s="43">
        <f t="shared" si="3"/>
        <v>207950</v>
      </c>
      <c r="F39" s="18"/>
      <c r="G39" s="18">
        <v>2483</v>
      </c>
      <c r="H39" s="18">
        <v>27</v>
      </c>
      <c r="I39" s="18"/>
      <c r="J39" s="18"/>
      <c r="K39" s="18"/>
      <c r="L39" s="18"/>
      <c r="M39" s="28">
        <v>12</v>
      </c>
      <c r="N39" s="18"/>
      <c r="O39" s="18"/>
      <c r="P39" s="18">
        <v>43</v>
      </c>
      <c r="Q39" s="18">
        <v>204502</v>
      </c>
      <c r="R39" s="18">
        <v>883</v>
      </c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43">
        <f t="shared" si="4"/>
        <v>0</v>
      </c>
      <c r="AQ39" s="18"/>
      <c r="AR39" s="18"/>
      <c r="AS39" s="43">
        <f t="shared" si="5"/>
        <v>0</v>
      </c>
      <c r="AT39" s="18"/>
      <c r="AU39" s="18"/>
      <c r="AV39" s="18"/>
      <c r="AW39" s="18"/>
      <c r="AX39" s="18"/>
      <c r="AY39" s="18"/>
      <c r="AZ39" s="18"/>
      <c r="BA39" s="18"/>
      <c r="BB39" s="33"/>
    </row>
    <row r="40" spans="1:54" ht="12.75">
      <c r="A40" s="17" t="s">
        <v>148</v>
      </c>
      <c r="B40" s="17" t="s">
        <v>149</v>
      </c>
      <c r="C40" s="17" t="s">
        <v>150</v>
      </c>
      <c r="D40" s="17">
        <v>306</v>
      </c>
      <c r="E40" s="43">
        <f t="shared" si="3"/>
        <v>2566605</v>
      </c>
      <c r="F40" s="18"/>
      <c r="G40" s="18">
        <v>32807</v>
      </c>
      <c r="H40" s="18">
        <v>378831</v>
      </c>
      <c r="I40" s="18">
        <v>9642</v>
      </c>
      <c r="J40" s="18"/>
      <c r="K40" s="18"/>
      <c r="L40" s="18"/>
      <c r="M40" s="28">
        <v>8906</v>
      </c>
      <c r="N40" s="18"/>
      <c r="O40" s="18"/>
      <c r="P40" s="18">
        <v>93387</v>
      </c>
      <c r="Q40" s="18">
        <v>1806725</v>
      </c>
      <c r="R40" s="18">
        <v>37876</v>
      </c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>
        <v>20117</v>
      </c>
      <c r="AO40" s="18">
        <v>178314</v>
      </c>
      <c r="AP40" s="43">
        <f t="shared" si="4"/>
        <v>0</v>
      </c>
      <c r="AQ40" s="18"/>
      <c r="AR40" s="18"/>
      <c r="AS40" s="43">
        <f t="shared" si="5"/>
        <v>0</v>
      </c>
      <c r="AT40" s="18"/>
      <c r="AU40" s="18"/>
      <c r="AV40" s="18"/>
      <c r="AW40" s="18"/>
      <c r="AX40" s="18"/>
      <c r="AY40" s="18"/>
      <c r="AZ40" s="18"/>
      <c r="BA40" s="18"/>
      <c r="BB40" s="33"/>
    </row>
    <row r="41" spans="1:54" ht="12.75">
      <c r="A41" s="17" t="s">
        <v>151</v>
      </c>
      <c r="B41" s="17" t="s">
        <v>152</v>
      </c>
      <c r="C41" s="17" t="s">
        <v>153</v>
      </c>
      <c r="D41" s="17">
        <v>307</v>
      </c>
      <c r="E41" s="43">
        <f t="shared" si="3"/>
        <v>6158</v>
      </c>
      <c r="F41" s="18"/>
      <c r="G41" s="18"/>
      <c r="H41" s="18">
        <v>40</v>
      </c>
      <c r="I41" s="18"/>
      <c r="J41" s="18"/>
      <c r="K41" s="18"/>
      <c r="L41" s="18"/>
      <c r="M41" s="28"/>
      <c r="N41" s="18"/>
      <c r="O41" s="18"/>
      <c r="P41" s="18"/>
      <c r="Q41" s="18">
        <v>2871</v>
      </c>
      <c r="R41" s="18">
        <v>3247</v>
      </c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43">
        <f t="shared" si="4"/>
        <v>0</v>
      </c>
      <c r="AQ41" s="18"/>
      <c r="AR41" s="18"/>
      <c r="AS41" s="43">
        <f t="shared" si="5"/>
        <v>0</v>
      </c>
      <c r="AT41" s="18"/>
      <c r="AU41" s="18"/>
      <c r="AV41" s="18"/>
      <c r="AW41" s="18"/>
      <c r="AX41" s="18"/>
      <c r="AY41" s="18"/>
      <c r="AZ41" s="18"/>
      <c r="BA41" s="18"/>
      <c r="BB41" s="33"/>
    </row>
    <row r="42" spans="1:54" ht="12.75">
      <c r="A42" s="17" t="s">
        <v>154</v>
      </c>
      <c r="B42" s="17" t="s">
        <v>155</v>
      </c>
      <c r="C42" s="17" t="s">
        <v>156</v>
      </c>
      <c r="D42" s="17">
        <v>308</v>
      </c>
      <c r="E42" s="43">
        <f t="shared" si="3"/>
        <v>0</v>
      </c>
      <c r="F42" s="18"/>
      <c r="G42" s="18"/>
      <c r="H42" s="18"/>
      <c r="I42" s="18"/>
      <c r="J42" s="18"/>
      <c r="K42" s="18"/>
      <c r="L42" s="18"/>
      <c r="M42" s="2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43">
        <f t="shared" si="4"/>
        <v>0</v>
      </c>
      <c r="AQ42" s="18"/>
      <c r="AR42" s="18"/>
      <c r="AS42" s="43">
        <f t="shared" si="5"/>
        <v>0</v>
      </c>
      <c r="AT42" s="18"/>
      <c r="AU42" s="18"/>
      <c r="AV42" s="18"/>
      <c r="AW42" s="18"/>
      <c r="AX42" s="18"/>
      <c r="AY42" s="18"/>
      <c r="AZ42" s="18"/>
      <c r="BA42" s="18"/>
      <c r="BB42" s="33"/>
    </row>
    <row r="43" spans="1:54" ht="12.75">
      <c r="A43" s="17" t="s">
        <v>157</v>
      </c>
      <c r="B43" s="17" t="s">
        <v>158</v>
      </c>
      <c r="C43" s="17" t="s">
        <v>159</v>
      </c>
      <c r="D43" s="17">
        <v>309</v>
      </c>
      <c r="E43" s="43">
        <f t="shared" si="3"/>
        <v>76953</v>
      </c>
      <c r="F43" s="18"/>
      <c r="G43" s="18">
        <v>60217</v>
      </c>
      <c r="H43" s="18">
        <v>1038</v>
      </c>
      <c r="I43" s="18">
        <v>2638</v>
      </c>
      <c r="J43" s="18"/>
      <c r="K43" s="18"/>
      <c r="L43" s="18"/>
      <c r="M43" s="28"/>
      <c r="N43" s="18"/>
      <c r="O43" s="18"/>
      <c r="P43" s="18"/>
      <c r="Q43" s="18">
        <v>13060</v>
      </c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43">
        <f t="shared" si="4"/>
        <v>0</v>
      </c>
      <c r="AQ43" s="18"/>
      <c r="AR43" s="18"/>
      <c r="AS43" s="43">
        <f t="shared" si="5"/>
        <v>0</v>
      </c>
      <c r="AT43" s="18"/>
      <c r="AU43" s="18"/>
      <c r="AV43" s="18"/>
      <c r="AW43" s="18"/>
      <c r="AX43" s="18"/>
      <c r="AY43" s="18"/>
      <c r="AZ43" s="18"/>
      <c r="BA43" s="18"/>
      <c r="BB43" s="33"/>
    </row>
    <row r="44" spans="1:54" ht="12.75">
      <c r="A44" s="17" t="s">
        <v>160</v>
      </c>
      <c r="B44" s="17" t="s">
        <v>161</v>
      </c>
      <c r="C44" s="17" t="s">
        <v>162</v>
      </c>
      <c r="D44" s="17">
        <v>310</v>
      </c>
      <c r="E44" s="43">
        <f t="shared" si="3"/>
        <v>313825</v>
      </c>
      <c r="F44" s="18"/>
      <c r="G44" s="18"/>
      <c r="H44" s="18">
        <v>376</v>
      </c>
      <c r="I44" s="18"/>
      <c r="J44" s="18"/>
      <c r="K44" s="18"/>
      <c r="L44" s="18"/>
      <c r="M44" s="28">
        <v>44</v>
      </c>
      <c r="N44" s="18"/>
      <c r="O44" s="18"/>
      <c r="P44" s="18"/>
      <c r="Q44" s="18">
        <v>311082</v>
      </c>
      <c r="R44" s="18">
        <v>2323</v>
      </c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43">
        <f t="shared" si="4"/>
        <v>0</v>
      </c>
      <c r="AQ44" s="18"/>
      <c r="AR44" s="18"/>
      <c r="AS44" s="43">
        <f t="shared" si="5"/>
        <v>0</v>
      </c>
      <c r="AT44" s="18"/>
      <c r="AU44" s="18"/>
      <c r="AV44" s="18"/>
      <c r="AW44" s="18"/>
      <c r="AX44" s="18"/>
      <c r="AY44" s="18"/>
      <c r="AZ44" s="18"/>
      <c r="BA44" s="18"/>
      <c r="BB44" s="33"/>
    </row>
    <row r="45" spans="1:54" ht="12.75">
      <c r="A45" s="17" t="s">
        <v>163</v>
      </c>
      <c r="B45" s="17" t="s">
        <v>164</v>
      </c>
      <c r="C45" s="17" t="s">
        <v>165</v>
      </c>
      <c r="D45" s="17">
        <v>311</v>
      </c>
      <c r="E45" s="43">
        <f t="shared" si="3"/>
        <v>0</v>
      </c>
      <c r="F45" s="18"/>
      <c r="G45" s="18"/>
      <c r="H45" s="18"/>
      <c r="I45" s="18"/>
      <c r="J45" s="18"/>
      <c r="K45" s="18"/>
      <c r="L45" s="18"/>
      <c r="M45" s="2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43">
        <f t="shared" si="4"/>
        <v>0</v>
      </c>
      <c r="AQ45" s="18"/>
      <c r="AR45" s="18"/>
      <c r="AS45" s="43">
        <f t="shared" si="5"/>
        <v>0</v>
      </c>
      <c r="AT45" s="18"/>
      <c r="AU45" s="18"/>
      <c r="AV45" s="18"/>
      <c r="AW45" s="18"/>
      <c r="AX45" s="18"/>
      <c r="AY45" s="18"/>
      <c r="AZ45" s="18"/>
      <c r="BA45" s="18"/>
      <c r="BB45" s="33"/>
    </row>
    <row r="46" spans="1:54" ht="12.75">
      <c r="A46" s="17" t="s">
        <v>166</v>
      </c>
      <c r="B46" s="17" t="s">
        <v>167</v>
      </c>
      <c r="C46" s="17" t="s">
        <v>168</v>
      </c>
      <c r="D46" s="17">
        <v>312</v>
      </c>
      <c r="E46" s="43">
        <f t="shared" si="3"/>
        <v>0</v>
      </c>
      <c r="F46" s="18"/>
      <c r="G46" s="18"/>
      <c r="H46" s="18"/>
      <c r="I46" s="18"/>
      <c r="J46" s="18"/>
      <c r="K46" s="18"/>
      <c r="L46" s="18"/>
      <c r="M46" s="2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43">
        <f t="shared" si="4"/>
        <v>0</v>
      </c>
      <c r="AQ46" s="18"/>
      <c r="AR46" s="18"/>
      <c r="AS46" s="43">
        <f t="shared" si="5"/>
        <v>0</v>
      </c>
      <c r="AT46" s="18"/>
      <c r="AU46" s="18"/>
      <c r="AV46" s="18"/>
      <c r="AW46" s="18"/>
      <c r="AX46" s="18"/>
      <c r="AY46" s="18"/>
      <c r="AZ46" s="18"/>
      <c r="BA46" s="18"/>
      <c r="BB46" s="33"/>
    </row>
    <row r="47" spans="1:54" ht="12.75">
      <c r="A47" s="17" t="s">
        <v>169</v>
      </c>
      <c r="B47" s="17" t="s">
        <v>170</v>
      </c>
      <c r="C47" s="17" t="s">
        <v>171</v>
      </c>
      <c r="D47" s="17">
        <v>313</v>
      </c>
      <c r="E47" s="43">
        <f t="shared" si="3"/>
        <v>0</v>
      </c>
      <c r="F47" s="18"/>
      <c r="G47" s="18"/>
      <c r="H47" s="18"/>
      <c r="I47" s="18"/>
      <c r="J47" s="18"/>
      <c r="K47" s="18"/>
      <c r="L47" s="18"/>
      <c r="M47" s="2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43">
        <f t="shared" si="4"/>
        <v>0</v>
      </c>
      <c r="AQ47" s="18"/>
      <c r="AR47" s="18"/>
      <c r="AS47" s="43">
        <f t="shared" si="5"/>
        <v>0</v>
      </c>
      <c r="AT47" s="18"/>
      <c r="AU47" s="18"/>
      <c r="AV47" s="18"/>
      <c r="AW47" s="18"/>
      <c r="AX47" s="18"/>
      <c r="AY47" s="18"/>
      <c r="AZ47" s="18"/>
      <c r="BA47" s="18"/>
      <c r="BB47" s="33"/>
    </row>
    <row r="48" spans="1:54" ht="12.75">
      <c r="A48" s="17" t="s">
        <v>139</v>
      </c>
      <c r="B48" s="17" t="s">
        <v>140</v>
      </c>
      <c r="C48" s="17" t="s">
        <v>141</v>
      </c>
      <c r="D48" s="17">
        <v>399</v>
      </c>
      <c r="E48" s="43">
        <f t="shared" si="3"/>
        <v>7788</v>
      </c>
      <c r="F48" s="18"/>
      <c r="G48" s="18">
        <v>6774</v>
      </c>
      <c r="H48" s="18"/>
      <c r="I48" s="18">
        <v>714</v>
      </c>
      <c r="J48" s="18"/>
      <c r="K48" s="18"/>
      <c r="L48" s="18"/>
      <c r="M48" s="28"/>
      <c r="N48" s="18"/>
      <c r="O48" s="18"/>
      <c r="P48" s="18"/>
      <c r="Q48" s="18"/>
      <c r="R48" s="18">
        <v>300</v>
      </c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43">
        <f t="shared" si="4"/>
        <v>0</v>
      </c>
      <c r="AQ48" s="18"/>
      <c r="AR48" s="18"/>
      <c r="AS48" s="43">
        <f t="shared" si="5"/>
        <v>0</v>
      </c>
      <c r="AT48" s="18"/>
      <c r="AU48" s="18"/>
      <c r="AV48" s="18"/>
      <c r="AW48" s="18"/>
      <c r="AX48" s="18"/>
      <c r="AY48" s="18"/>
      <c r="AZ48" s="18"/>
      <c r="BA48" s="18"/>
      <c r="BB48" s="33"/>
    </row>
    <row r="49" spans="1:54" ht="12.75">
      <c r="A49" s="17" t="s">
        <v>181</v>
      </c>
      <c r="B49" s="17" t="s">
        <v>182</v>
      </c>
      <c r="C49" s="17" t="s">
        <v>183</v>
      </c>
      <c r="D49" s="17">
        <v>401</v>
      </c>
      <c r="E49" s="43">
        <f t="shared" si="3"/>
        <v>4243792</v>
      </c>
      <c r="F49" s="18"/>
      <c r="G49" s="18"/>
      <c r="H49" s="18">
        <v>60059</v>
      </c>
      <c r="I49" s="18"/>
      <c r="J49" s="18"/>
      <c r="K49" s="18"/>
      <c r="L49" s="18"/>
      <c r="M49" s="28">
        <v>947</v>
      </c>
      <c r="N49" s="18"/>
      <c r="O49" s="18"/>
      <c r="P49" s="18">
        <v>1515875</v>
      </c>
      <c r="Q49" s="18">
        <v>2330814</v>
      </c>
      <c r="R49" s="18">
        <v>221107</v>
      </c>
      <c r="S49" s="18">
        <v>33196</v>
      </c>
      <c r="T49" s="18">
        <v>69788</v>
      </c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>
        <v>12006</v>
      </c>
      <c r="AP49" s="43">
        <f t="shared" si="4"/>
        <v>0</v>
      </c>
      <c r="AQ49" s="18"/>
      <c r="AR49" s="18"/>
      <c r="AS49" s="43">
        <f t="shared" si="5"/>
        <v>0</v>
      </c>
      <c r="AT49" s="18"/>
      <c r="AU49" s="18"/>
      <c r="AV49" s="18"/>
      <c r="AW49" s="18"/>
      <c r="AX49" s="18"/>
      <c r="AY49" s="18"/>
      <c r="AZ49" s="18"/>
      <c r="BA49" s="18"/>
      <c r="BB49" s="33"/>
    </row>
    <row r="50" spans="1:54" ht="12.75">
      <c r="A50" s="17" t="s">
        <v>184</v>
      </c>
      <c r="B50" s="17" t="s">
        <v>185</v>
      </c>
      <c r="C50" s="17" t="s">
        <v>186</v>
      </c>
      <c r="D50" s="17">
        <v>402</v>
      </c>
      <c r="E50" s="43">
        <f t="shared" si="3"/>
        <v>27282985</v>
      </c>
      <c r="F50" s="18"/>
      <c r="G50" s="18">
        <v>9498019</v>
      </c>
      <c r="H50" s="18">
        <v>4318588</v>
      </c>
      <c r="I50" s="18">
        <v>1059243</v>
      </c>
      <c r="J50" s="18">
        <v>176</v>
      </c>
      <c r="K50" s="18"/>
      <c r="L50" s="18"/>
      <c r="M50" s="28">
        <v>39541</v>
      </c>
      <c r="N50" s="18">
        <v>4995</v>
      </c>
      <c r="O50" s="18"/>
      <c r="P50" s="18">
        <v>1350658</v>
      </c>
      <c r="Q50" s="18">
        <v>10736429</v>
      </c>
      <c r="R50" s="18">
        <v>81087</v>
      </c>
      <c r="S50" s="18">
        <v>430</v>
      </c>
      <c r="T50" s="18">
        <v>3259</v>
      </c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>
        <v>190560</v>
      </c>
      <c r="AP50" s="43">
        <f t="shared" si="4"/>
        <v>0</v>
      </c>
      <c r="AQ50" s="18"/>
      <c r="AR50" s="18"/>
      <c r="AS50" s="43">
        <f t="shared" si="5"/>
        <v>0</v>
      </c>
      <c r="AT50" s="18"/>
      <c r="AU50" s="18"/>
      <c r="AV50" s="18"/>
      <c r="AW50" s="18"/>
      <c r="AX50" s="18"/>
      <c r="AY50" s="18"/>
      <c r="AZ50" s="18"/>
      <c r="BA50" s="18"/>
      <c r="BB50" s="33"/>
    </row>
    <row r="51" spans="1:54" ht="12.75">
      <c r="A51" s="17" t="s">
        <v>226</v>
      </c>
      <c r="B51" s="17" t="s">
        <v>227</v>
      </c>
      <c r="C51" s="17" t="s">
        <v>228</v>
      </c>
      <c r="D51" s="17">
        <v>403</v>
      </c>
      <c r="E51" s="43">
        <f t="shared" si="3"/>
        <v>20758</v>
      </c>
      <c r="F51" s="18"/>
      <c r="G51" s="18"/>
      <c r="H51" s="18">
        <v>5600</v>
      </c>
      <c r="I51" s="18"/>
      <c r="J51" s="18"/>
      <c r="K51" s="18"/>
      <c r="L51" s="18"/>
      <c r="M51" s="28">
        <v>13344</v>
      </c>
      <c r="N51" s="18"/>
      <c r="O51" s="18"/>
      <c r="P51" s="18"/>
      <c r="Q51" s="18">
        <v>1806</v>
      </c>
      <c r="R51" s="18">
        <v>8</v>
      </c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43">
        <f t="shared" si="4"/>
        <v>0</v>
      </c>
      <c r="AQ51" s="18"/>
      <c r="AR51" s="18"/>
      <c r="AS51" s="43">
        <f t="shared" si="5"/>
        <v>0</v>
      </c>
      <c r="AT51" s="18"/>
      <c r="AU51" s="18"/>
      <c r="AV51" s="18"/>
      <c r="AW51" s="18"/>
      <c r="AX51" s="18"/>
      <c r="AY51" s="18"/>
      <c r="AZ51" s="18"/>
      <c r="BA51" s="18"/>
      <c r="BB51" s="33"/>
    </row>
    <row r="52" spans="1:54" ht="12.75">
      <c r="A52" s="17" t="s">
        <v>190</v>
      </c>
      <c r="B52" s="17" t="s">
        <v>191</v>
      </c>
      <c r="C52" s="17" t="s">
        <v>192</v>
      </c>
      <c r="D52" s="17">
        <v>404</v>
      </c>
      <c r="E52" s="43">
        <f t="shared" si="3"/>
        <v>5193685</v>
      </c>
      <c r="F52" s="18"/>
      <c r="G52" s="18">
        <v>245</v>
      </c>
      <c r="H52" s="18">
        <v>10048</v>
      </c>
      <c r="I52" s="18"/>
      <c r="J52" s="18">
        <v>286</v>
      </c>
      <c r="K52" s="18"/>
      <c r="L52" s="18"/>
      <c r="M52" s="28">
        <v>7292</v>
      </c>
      <c r="N52" s="18">
        <v>167</v>
      </c>
      <c r="O52" s="18"/>
      <c r="P52" s="18">
        <v>1157203</v>
      </c>
      <c r="Q52" s="18">
        <v>3469100</v>
      </c>
      <c r="R52" s="18">
        <v>270306</v>
      </c>
      <c r="S52" s="18">
        <v>29982</v>
      </c>
      <c r="T52" s="18">
        <v>249025</v>
      </c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>
        <v>31</v>
      </c>
      <c r="AP52" s="43">
        <f t="shared" si="4"/>
        <v>0</v>
      </c>
      <c r="AQ52" s="18"/>
      <c r="AR52" s="18"/>
      <c r="AS52" s="43">
        <f t="shared" si="5"/>
        <v>0</v>
      </c>
      <c r="AT52" s="18"/>
      <c r="AU52" s="18"/>
      <c r="AV52" s="18"/>
      <c r="AW52" s="18"/>
      <c r="AX52" s="18"/>
      <c r="AY52" s="18"/>
      <c r="AZ52" s="18"/>
      <c r="BA52" s="18"/>
      <c r="BB52" s="33"/>
    </row>
    <row r="53" spans="1:54" ht="12.75">
      <c r="A53" s="17" t="s">
        <v>193</v>
      </c>
      <c r="B53" s="17" t="s">
        <v>194</v>
      </c>
      <c r="C53" s="17" t="s">
        <v>195</v>
      </c>
      <c r="D53" s="17">
        <v>405</v>
      </c>
      <c r="E53" s="43">
        <f t="shared" si="3"/>
        <v>1213724</v>
      </c>
      <c r="F53" s="18"/>
      <c r="G53" s="18"/>
      <c r="H53" s="18">
        <v>55571</v>
      </c>
      <c r="I53" s="18"/>
      <c r="J53" s="18"/>
      <c r="K53" s="18"/>
      <c r="L53" s="18"/>
      <c r="M53" s="28">
        <v>5</v>
      </c>
      <c r="N53" s="18"/>
      <c r="O53" s="18"/>
      <c r="P53" s="18">
        <v>178129</v>
      </c>
      <c r="Q53" s="18">
        <v>523397</v>
      </c>
      <c r="R53" s="18">
        <v>445034</v>
      </c>
      <c r="S53" s="18">
        <v>10912</v>
      </c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>
        <v>676</v>
      </c>
      <c r="AP53" s="43">
        <f t="shared" si="4"/>
        <v>0</v>
      </c>
      <c r="AQ53" s="18"/>
      <c r="AR53" s="18"/>
      <c r="AS53" s="43">
        <f t="shared" si="5"/>
        <v>0</v>
      </c>
      <c r="AT53" s="18"/>
      <c r="AU53" s="18"/>
      <c r="AV53" s="18"/>
      <c r="AW53" s="18"/>
      <c r="AX53" s="18"/>
      <c r="AY53" s="18"/>
      <c r="AZ53" s="18"/>
      <c r="BA53" s="18"/>
      <c r="BB53" s="33"/>
    </row>
    <row r="54" spans="1:54" ht="12.75">
      <c r="A54" s="17" t="s">
        <v>196</v>
      </c>
      <c r="B54" s="17" t="s">
        <v>197</v>
      </c>
      <c r="C54" s="17" t="s">
        <v>198</v>
      </c>
      <c r="D54" s="17">
        <v>406</v>
      </c>
      <c r="E54" s="43">
        <f t="shared" si="3"/>
        <v>3519</v>
      </c>
      <c r="F54" s="18"/>
      <c r="G54" s="18"/>
      <c r="H54" s="18"/>
      <c r="I54" s="18"/>
      <c r="J54" s="18"/>
      <c r="K54" s="18"/>
      <c r="L54" s="18"/>
      <c r="M54" s="28"/>
      <c r="N54" s="18"/>
      <c r="O54" s="18"/>
      <c r="P54" s="18">
        <v>909</v>
      </c>
      <c r="Q54" s="18">
        <v>1890</v>
      </c>
      <c r="R54" s="18">
        <v>720</v>
      </c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43">
        <f t="shared" si="4"/>
        <v>0</v>
      </c>
      <c r="AQ54" s="18"/>
      <c r="AR54" s="18"/>
      <c r="AS54" s="43">
        <f t="shared" si="5"/>
        <v>0</v>
      </c>
      <c r="AT54" s="18"/>
      <c r="AU54" s="18"/>
      <c r="AV54" s="18"/>
      <c r="AW54" s="18"/>
      <c r="AX54" s="18"/>
      <c r="AY54" s="18"/>
      <c r="AZ54" s="18"/>
      <c r="BA54" s="18"/>
      <c r="BB54" s="33"/>
    </row>
    <row r="55" spans="1:54" ht="12.75">
      <c r="A55" s="17" t="s">
        <v>199</v>
      </c>
      <c r="B55" s="17" t="s">
        <v>200</v>
      </c>
      <c r="C55" s="17" t="s">
        <v>201</v>
      </c>
      <c r="D55" s="17">
        <v>407</v>
      </c>
      <c r="E55" s="43">
        <f t="shared" si="3"/>
        <v>8908761</v>
      </c>
      <c r="F55" s="18"/>
      <c r="G55" s="18">
        <v>1132044</v>
      </c>
      <c r="H55" s="18">
        <v>1450918</v>
      </c>
      <c r="I55" s="18">
        <v>237249</v>
      </c>
      <c r="J55" s="18"/>
      <c r="K55" s="18"/>
      <c r="L55" s="18"/>
      <c r="M55" s="28">
        <v>29149</v>
      </c>
      <c r="N55" s="18">
        <v>2575</v>
      </c>
      <c r="O55" s="18"/>
      <c r="P55" s="18">
        <v>823521</v>
      </c>
      <c r="Q55" s="18">
        <v>5026658</v>
      </c>
      <c r="R55" s="18">
        <v>196616</v>
      </c>
      <c r="S55" s="18">
        <v>109</v>
      </c>
      <c r="T55" s="18">
        <v>9922</v>
      </c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43">
        <f t="shared" si="4"/>
        <v>0</v>
      </c>
      <c r="AQ55" s="18"/>
      <c r="AR55" s="18"/>
      <c r="AS55" s="43">
        <f t="shared" si="5"/>
        <v>0</v>
      </c>
      <c r="AT55" s="18"/>
      <c r="AU55" s="18"/>
      <c r="AV55" s="18"/>
      <c r="AW55" s="18"/>
      <c r="AX55" s="18"/>
      <c r="AY55" s="18"/>
      <c r="AZ55" s="18"/>
      <c r="BA55" s="18"/>
      <c r="BB55" s="33"/>
    </row>
    <row r="56" spans="1:54" ht="12.75">
      <c r="A56" s="17" t="s">
        <v>202</v>
      </c>
      <c r="B56" s="17" t="s">
        <v>203</v>
      </c>
      <c r="C56" s="17" t="s">
        <v>204</v>
      </c>
      <c r="D56" s="17">
        <v>408</v>
      </c>
      <c r="E56" s="43">
        <f t="shared" si="3"/>
        <v>0</v>
      </c>
      <c r="F56" s="18"/>
      <c r="G56" s="18"/>
      <c r="H56" s="18"/>
      <c r="I56" s="18"/>
      <c r="J56" s="18"/>
      <c r="K56" s="18"/>
      <c r="L56" s="18"/>
      <c r="M56" s="2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43">
        <f t="shared" si="4"/>
        <v>0</v>
      </c>
      <c r="AQ56" s="18"/>
      <c r="AR56" s="18"/>
      <c r="AS56" s="43">
        <f t="shared" si="5"/>
        <v>0</v>
      </c>
      <c r="AT56" s="18"/>
      <c r="AU56" s="18"/>
      <c r="AV56" s="18"/>
      <c r="AW56" s="18"/>
      <c r="AX56" s="18"/>
      <c r="AY56" s="18"/>
      <c r="AZ56" s="18"/>
      <c r="BA56" s="18"/>
      <c r="BB56" s="33"/>
    </row>
    <row r="57" spans="1:54" ht="12.75">
      <c r="A57" s="17" t="s">
        <v>205</v>
      </c>
      <c r="B57" s="17" t="s">
        <v>206</v>
      </c>
      <c r="C57" s="17" t="s">
        <v>207</v>
      </c>
      <c r="D57" s="17">
        <v>409</v>
      </c>
      <c r="E57" s="43">
        <f t="shared" si="3"/>
        <v>64820199</v>
      </c>
      <c r="F57" s="18"/>
      <c r="G57" s="18">
        <v>159666</v>
      </c>
      <c r="H57" s="18">
        <v>1451120</v>
      </c>
      <c r="I57" s="18"/>
      <c r="J57" s="18">
        <v>1879</v>
      </c>
      <c r="K57" s="18"/>
      <c r="L57" s="18"/>
      <c r="M57" s="28">
        <v>787680</v>
      </c>
      <c r="N57" s="18">
        <v>50799</v>
      </c>
      <c r="O57" s="18"/>
      <c r="P57" s="18">
        <v>419055</v>
      </c>
      <c r="Q57" s="18">
        <v>58029594</v>
      </c>
      <c r="R57" s="18">
        <v>3859277</v>
      </c>
      <c r="S57" s="18">
        <v>55989</v>
      </c>
      <c r="T57" s="18">
        <v>3906</v>
      </c>
      <c r="U57" s="18">
        <v>1200</v>
      </c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>
        <v>34</v>
      </c>
      <c r="AP57" s="43">
        <f t="shared" si="4"/>
        <v>0</v>
      </c>
      <c r="AQ57" s="18"/>
      <c r="AR57" s="18"/>
      <c r="AS57" s="43">
        <f t="shared" si="5"/>
        <v>0</v>
      </c>
      <c r="AT57" s="18"/>
      <c r="AU57" s="18"/>
      <c r="AV57" s="18"/>
      <c r="AW57" s="18"/>
      <c r="AX57" s="18"/>
      <c r="AY57" s="18"/>
      <c r="AZ57" s="18"/>
      <c r="BA57" s="18"/>
      <c r="BB57" s="33"/>
    </row>
    <row r="58" spans="1:54" ht="12.75">
      <c r="A58" s="17" t="s">
        <v>208</v>
      </c>
      <c r="B58" s="17" t="s">
        <v>209</v>
      </c>
      <c r="C58" s="17" t="s">
        <v>210</v>
      </c>
      <c r="D58" s="17">
        <v>410</v>
      </c>
      <c r="E58" s="43">
        <f t="shared" si="3"/>
        <v>11137</v>
      </c>
      <c r="F58" s="18"/>
      <c r="G58" s="18"/>
      <c r="H58" s="18"/>
      <c r="I58" s="18"/>
      <c r="J58" s="18"/>
      <c r="K58" s="18"/>
      <c r="L58" s="18"/>
      <c r="M58" s="28">
        <v>2430</v>
      </c>
      <c r="N58" s="18">
        <v>805</v>
      </c>
      <c r="O58" s="18"/>
      <c r="P58" s="18"/>
      <c r="Q58" s="18">
        <v>7902</v>
      </c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43">
        <f t="shared" si="4"/>
        <v>0</v>
      </c>
      <c r="AQ58" s="18"/>
      <c r="AR58" s="18"/>
      <c r="AS58" s="43">
        <f t="shared" si="5"/>
        <v>0</v>
      </c>
      <c r="AT58" s="18"/>
      <c r="AU58" s="18"/>
      <c r="AV58" s="18"/>
      <c r="AW58" s="18"/>
      <c r="AX58" s="18"/>
      <c r="AY58" s="18"/>
      <c r="AZ58" s="18"/>
      <c r="BA58" s="18"/>
      <c r="BB58" s="33"/>
    </row>
    <row r="59" spans="1:54" ht="12.75">
      <c r="A59" s="17" t="s">
        <v>211</v>
      </c>
      <c r="B59" s="17" t="s">
        <v>212</v>
      </c>
      <c r="C59" s="17" t="s">
        <v>213</v>
      </c>
      <c r="D59" s="17">
        <v>411</v>
      </c>
      <c r="E59" s="43">
        <f t="shared" si="3"/>
        <v>0</v>
      </c>
      <c r="F59" s="18"/>
      <c r="G59" s="18"/>
      <c r="H59" s="18"/>
      <c r="I59" s="18"/>
      <c r="J59" s="18"/>
      <c r="K59" s="18"/>
      <c r="L59" s="18"/>
      <c r="M59" s="2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43">
        <f t="shared" si="4"/>
        <v>0</v>
      </c>
      <c r="AQ59" s="18"/>
      <c r="AR59" s="18"/>
      <c r="AS59" s="43">
        <f t="shared" si="5"/>
        <v>0</v>
      </c>
      <c r="AT59" s="18"/>
      <c r="AU59" s="18"/>
      <c r="AV59" s="18"/>
      <c r="AW59" s="18"/>
      <c r="AX59" s="18"/>
      <c r="AY59" s="18"/>
      <c r="AZ59" s="18"/>
      <c r="BA59" s="18"/>
      <c r="BB59" s="33"/>
    </row>
    <row r="60" spans="1:54" ht="12.75">
      <c r="A60" s="17" t="s">
        <v>214</v>
      </c>
      <c r="B60" s="17" t="s">
        <v>215</v>
      </c>
      <c r="C60" s="17" t="s">
        <v>216</v>
      </c>
      <c r="D60" s="17">
        <v>412</v>
      </c>
      <c r="E60" s="43">
        <f t="shared" si="3"/>
        <v>90</v>
      </c>
      <c r="F60" s="18"/>
      <c r="G60" s="18"/>
      <c r="H60" s="18">
        <v>90</v>
      </c>
      <c r="I60" s="18"/>
      <c r="J60" s="18"/>
      <c r="K60" s="18"/>
      <c r="L60" s="18"/>
      <c r="M60" s="2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43">
        <f t="shared" si="4"/>
        <v>0</v>
      </c>
      <c r="AQ60" s="18"/>
      <c r="AR60" s="18"/>
      <c r="AS60" s="43">
        <f t="shared" si="5"/>
        <v>0</v>
      </c>
      <c r="AT60" s="18"/>
      <c r="AU60" s="18"/>
      <c r="AV60" s="18"/>
      <c r="AW60" s="18"/>
      <c r="AX60" s="18"/>
      <c r="AY60" s="18"/>
      <c r="AZ60" s="18"/>
      <c r="BA60" s="18"/>
      <c r="BB60" s="33"/>
    </row>
    <row r="61" spans="1:54" ht="12.75">
      <c r="A61" s="17" t="s">
        <v>217</v>
      </c>
      <c r="B61" s="17" t="s">
        <v>218</v>
      </c>
      <c r="C61" s="17" t="s">
        <v>219</v>
      </c>
      <c r="D61" s="17">
        <v>413</v>
      </c>
      <c r="E61" s="43">
        <f t="shared" si="3"/>
        <v>0</v>
      </c>
      <c r="F61" s="18"/>
      <c r="G61" s="18"/>
      <c r="H61" s="18"/>
      <c r="I61" s="18"/>
      <c r="J61" s="18"/>
      <c r="K61" s="18"/>
      <c r="L61" s="18"/>
      <c r="M61" s="2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43">
        <f t="shared" si="4"/>
        <v>0</v>
      </c>
      <c r="AQ61" s="18"/>
      <c r="AR61" s="18"/>
      <c r="AS61" s="43">
        <f t="shared" si="5"/>
        <v>0</v>
      </c>
      <c r="AT61" s="18"/>
      <c r="AU61" s="18"/>
      <c r="AV61" s="18"/>
      <c r="AW61" s="18"/>
      <c r="AX61" s="18"/>
      <c r="AY61" s="18"/>
      <c r="AZ61" s="18"/>
      <c r="BA61" s="18"/>
      <c r="BB61" s="33"/>
    </row>
    <row r="62" spans="1:54" ht="12.75">
      <c r="A62" s="17" t="s">
        <v>220</v>
      </c>
      <c r="B62" s="17" t="s">
        <v>221</v>
      </c>
      <c r="C62" s="17" t="s">
        <v>222</v>
      </c>
      <c r="D62" s="17">
        <v>414</v>
      </c>
      <c r="E62" s="43">
        <f t="shared" si="3"/>
        <v>58323790</v>
      </c>
      <c r="F62" s="18"/>
      <c r="G62" s="18"/>
      <c r="H62" s="18">
        <v>1041281</v>
      </c>
      <c r="I62" s="18"/>
      <c r="J62" s="18"/>
      <c r="K62" s="18"/>
      <c r="L62" s="18"/>
      <c r="M62" s="28">
        <v>226876</v>
      </c>
      <c r="N62" s="18"/>
      <c r="O62" s="18"/>
      <c r="P62" s="18">
        <v>56484</v>
      </c>
      <c r="Q62" s="18">
        <v>13439580</v>
      </c>
      <c r="R62" s="18">
        <v>230000</v>
      </c>
      <c r="S62" s="18">
        <v>29361687</v>
      </c>
      <c r="T62" s="18">
        <v>2365655</v>
      </c>
      <c r="U62" s="18">
        <v>5000</v>
      </c>
      <c r="V62" s="18"/>
      <c r="W62" s="18">
        <v>4130000</v>
      </c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>
        <v>7457227</v>
      </c>
      <c r="AN62" s="18">
        <v>10000</v>
      </c>
      <c r="AO62" s="18"/>
      <c r="AP62" s="43">
        <f t="shared" si="4"/>
        <v>0</v>
      </c>
      <c r="AQ62" s="18"/>
      <c r="AR62" s="18"/>
      <c r="AS62" s="43">
        <f t="shared" si="5"/>
        <v>0</v>
      </c>
      <c r="AT62" s="18"/>
      <c r="AU62" s="18"/>
      <c r="AV62" s="18"/>
      <c r="AW62" s="18"/>
      <c r="AX62" s="18"/>
      <c r="AY62" s="18"/>
      <c r="AZ62" s="18"/>
      <c r="BA62" s="18"/>
      <c r="BB62" s="33"/>
    </row>
    <row r="63" spans="1:54" ht="12.75">
      <c r="A63" s="17" t="s">
        <v>223</v>
      </c>
      <c r="B63" s="17" t="s">
        <v>224</v>
      </c>
      <c r="C63" s="17" t="s">
        <v>225</v>
      </c>
      <c r="D63" s="17">
        <v>415</v>
      </c>
      <c r="E63" s="43">
        <f t="shared" si="3"/>
        <v>1038396</v>
      </c>
      <c r="F63" s="18"/>
      <c r="G63" s="18"/>
      <c r="H63" s="18">
        <v>708</v>
      </c>
      <c r="I63" s="18"/>
      <c r="J63" s="18"/>
      <c r="K63" s="18"/>
      <c r="L63" s="18"/>
      <c r="M63" s="28">
        <v>1981</v>
      </c>
      <c r="N63" s="18">
        <v>31</v>
      </c>
      <c r="O63" s="18"/>
      <c r="P63" s="18">
        <v>5630</v>
      </c>
      <c r="Q63" s="18">
        <v>1025471</v>
      </c>
      <c r="R63" s="18">
        <v>4268</v>
      </c>
      <c r="S63" s="18">
        <v>35</v>
      </c>
      <c r="T63" s="18">
        <v>272</v>
      </c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43">
        <f t="shared" si="4"/>
        <v>0</v>
      </c>
      <c r="AQ63" s="18"/>
      <c r="AR63" s="18"/>
      <c r="AS63" s="43">
        <f t="shared" si="5"/>
        <v>0</v>
      </c>
      <c r="AT63" s="18"/>
      <c r="AU63" s="18"/>
      <c r="AV63" s="18"/>
      <c r="AW63" s="18"/>
      <c r="AX63" s="18"/>
      <c r="AY63" s="18"/>
      <c r="AZ63" s="18"/>
      <c r="BA63" s="18"/>
      <c r="BB63" s="33"/>
    </row>
    <row r="64" spans="1:54" ht="12.75">
      <c r="A64" s="17" t="s">
        <v>232</v>
      </c>
      <c r="B64" s="17" t="s">
        <v>233</v>
      </c>
      <c r="C64" s="17" t="s">
        <v>234</v>
      </c>
      <c r="D64" s="17">
        <v>416</v>
      </c>
      <c r="E64" s="43">
        <f t="shared" si="3"/>
        <v>326704</v>
      </c>
      <c r="F64" s="18"/>
      <c r="G64" s="18"/>
      <c r="H64" s="18"/>
      <c r="I64" s="18"/>
      <c r="J64" s="18"/>
      <c r="K64" s="18"/>
      <c r="L64" s="18"/>
      <c r="M64" s="28"/>
      <c r="N64" s="18"/>
      <c r="O64" s="18"/>
      <c r="P64" s="18"/>
      <c r="Q64" s="18">
        <v>14048</v>
      </c>
      <c r="R64" s="18">
        <v>306633</v>
      </c>
      <c r="S64" s="18">
        <v>6023</v>
      </c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43">
        <f t="shared" si="4"/>
        <v>0</v>
      </c>
      <c r="AQ64" s="18"/>
      <c r="AR64" s="18"/>
      <c r="AS64" s="43">
        <f t="shared" si="5"/>
        <v>0</v>
      </c>
      <c r="AT64" s="18"/>
      <c r="AU64" s="18"/>
      <c r="AV64" s="18"/>
      <c r="AW64" s="18"/>
      <c r="AX64" s="18"/>
      <c r="AY64" s="18"/>
      <c r="AZ64" s="18"/>
      <c r="BA64" s="18"/>
      <c r="BB64" s="33"/>
    </row>
    <row r="65" spans="1:54" ht="12.75">
      <c r="A65" s="17" t="s">
        <v>813</v>
      </c>
      <c r="B65" s="17" t="s">
        <v>814</v>
      </c>
      <c r="C65" s="17" t="s">
        <v>815</v>
      </c>
      <c r="D65" s="17">
        <v>418</v>
      </c>
      <c r="E65" s="43">
        <f t="shared" si="3"/>
        <v>9700</v>
      </c>
      <c r="F65" s="18"/>
      <c r="G65" s="18"/>
      <c r="H65" s="18"/>
      <c r="I65" s="18"/>
      <c r="J65" s="18"/>
      <c r="K65" s="18"/>
      <c r="L65" s="18"/>
      <c r="M65" s="28"/>
      <c r="N65" s="18"/>
      <c r="O65" s="18"/>
      <c r="P65" s="18"/>
      <c r="Q65" s="18">
        <v>400</v>
      </c>
      <c r="R65" s="18">
        <v>8900</v>
      </c>
      <c r="S65" s="18">
        <v>400</v>
      </c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43">
        <f t="shared" si="4"/>
        <v>0</v>
      </c>
      <c r="AQ65" s="18"/>
      <c r="AR65" s="18"/>
      <c r="AS65" s="43">
        <f t="shared" si="5"/>
        <v>0</v>
      </c>
      <c r="AT65" s="18"/>
      <c r="AU65" s="18"/>
      <c r="AV65" s="18"/>
      <c r="AW65" s="18"/>
      <c r="AX65" s="18"/>
      <c r="AY65" s="18"/>
      <c r="AZ65" s="18"/>
      <c r="BA65" s="18"/>
      <c r="BB65" s="33"/>
    </row>
    <row r="66" spans="1:54" ht="12.75">
      <c r="A66" s="17" t="s">
        <v>187</v>
      </c>
      <c r="B66" s="17" t="s">
        <v>188</v>
      </c>
      <c r="C66" s="17" t="s">
        <v>189</v>
      </c>
      <c r="D66" s="17">
        <v>419</v>
      </c>
      <c r="E66" s="43">
        <f aca="true" t="shared" si="6" ref="E66:E107">SUM(F66:J66,M66:AO66,AP66,AS66)</f>
        <v>0</v>
      </c>
      <c r="F66" s="18"/>
      <c r="G66" s="18"/>
      <c r="H66" s="18"/>
      <c r="I66" s="18"/>
      <c r="J66" s="18"/>
      <c r="K66" s="18"/>
      <c r="L66" s="18"/>
      <c r="M66" s="2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43">
        <f aca="true" t="shared" si="7" ref="AP66:AP107">SUM(AQ66:AR66)</f>
        <v>0</v>
      </c>
      <c r="AQ66" s="18"/>
      <c r="AR66" s="18"/>
      <c r="AS66" s="43">
        <f aca="true" t="shared" si="8" ref="AS66:AS107">SUM(AT66:BB66)</f>
        <v>0</v>
      </c>
      <c r="AT66" s="18"/>
      <c r="AU66" s="18"/>
      <c r="AV66" s="18"/>
      <c r="AW66" s="18"/>
      <c r="AX66" s="18"/>
      <c r="AY66" s="18"/>
      <c r="AZ66" s="18"/>
      <c r="BA66" s="18"/>
      <c r="BB66" s="33"/>
    </row>
    <row r="67" spans="1:54" ht="12.75">
      <c r="A67" s="17" t="s">
        <v>229</v>
      </c>
      <c r="B67" s="17" t="s">
        <v>230</v>
      </c>
      <c r="C67" s="17" t="s">
        <v>231</v>
      </c>
      <c r="D67" s="17">
        <v>420</v>
      </c>
      <c r="E67" s="43">
        <f t="shared" si="6"/>
        <v>0</v>
      </c>
      <c r="F67" s="18"/>
      <c r="G67" s="18"/>
      <c r="H67" s="18"/>
      <c r="I67" s="18"/>
      <c r="J67" s="18"/>
      <c r="K67" s="18"/>
      <c r="L67" s="18"/>
      <c r="M67" s="2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43">
        <f t="shared" si="7"/>
        <v>0</v>
      </c>
      <c r="AQ67" s="18"/>
      <c r="AR67" s="18"/>
      <c r="AS67" s="43">
        <f t="shared" si="8"/>
        <v>0</v>
      </c>
      <c r="AT67" s="18"/>
      <c r="AU67" s="18"/>
      <c r="AV67" s="18"/>
      <c r="AW67" s="18"/>
      <c r="AX67" s="18"/>
      <c r="AY67" s="18"/>
      <c r="AZ67" s="18"/>
      <c r="BA67" s="18"/>
      <c r="BB67" s="33"/>
    </row>
    <row r="68" spans="1:54" ht="12.75">
      <c r="A68" s="17" t="s">
        <v>235</v>
      </c>
      <c r="B68" s="17" t="s">
        <v>236</v>
      </c>
      <c r="C68" s="17" t="s">
        <v>237</v>
      </c>
      <c r="D68" s="17">
        <v>499</v>
      </c>
      <c r="E68" s="43">
        <f t="shared" si="6"/>
        <v>1443654</v>
      </c>
      <c r="F68" s="18"/>
      <c r="G68" s="18">
        <v>26714</v>
      </c>
      <c r="H68" s="18">
        <v>71206</v>
      </c>
      <c r="I68" s="18"/>
      <c r="J68" s="18">
        <v>420</v>
      </c>
      <c r="K68" s="18"/>
      <c r="L68" s="18"/>
      <c r="M68" s="28">
        <v>15650</v>
      </c>
      <c r="N68" s="18">
        <v>1130</v>
      </c>
      <c r="O68" s="18"/>
      <c r="P68" s="18">
        <v>22835</v>
      </c>
      <c r="Q68" s="18">
        <v>555020</v>
      </c>
      <c r="R68" s="18">
        <v>18964</v>
      </c>
      <c r="S68" s="18">
        <v>280600</v>
      </c>
      <c r="T68" s="18">
        <v>150000</v>
      </c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>
        <v>300870</v>
      </c>
      <c r="AN68" s="18">
        <v>110</v>
      </c>
      <c r="AO68" s="18">
        <v>135</v>
      </c>
      <c r="AP68" s="43">
        <f t="shared" si="7"/>
        <v>0</v>
      </c>
      <c r="AQ68" s="18"/>
      <c r="AR68" s="18"/>
      <c r="AS68" s="43">
        <f t="shared" si="8"/>
        <v>0</v>
      </c>
      <c r="AT68" s="18"/>
      <c r="AU68" s="18"/>
      <c r="AV68" s="18"/>
      <c r="AW68" s="18"/>
      <c r="AX68" s="18"/>
      <c r="AY68" s="18"/>
      <c r="AZ68" s="18"/>
      <c r="BA68" s="18"/>
      <c r="BB68" s="33"/>
    </row>
    <row r="69" spans="1:54" ht="12.75">
      <c r="A69" s="17" t="s">
        <v>241</v>
      </c>
      <c r="B69" s="17" t="s">
        <v>242</v>
      </c>
      <c r="C69" s="17" t="s">
        <v>243</v>
      </c>
      <c r="D69" s="17">
        <v>501</v>
      </c>
      <c r="E69" s="43">
        <f t="shared" si="6"/>
        <v>0</v>
      </c>
      <c r="F69" s="18"/>
      <c r="G69" s="18"/>
      <c r="H69" s="18"/>
      <c r="I69" s="18"/>
      <c r="J69" s="18"/>
      <c r="K69" s="18"/>
      <c r="L69" s="18"/>
      <c r="M69" s="2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43">
        <f t="shared" si="7"/>
        <v>0</v>
      </c>
      <c r="AQ69" s="18"/>
      <c r="AR69" s="18"/>
      <c r="AS69" s="43">
        <f t="shared" si="8"/>
        <v>0</v>
      </c>
      <c r="AT69" s="18"/>
      <c r="AU69" s="18"/>
      <c r="AV69" s="18"/>
      <c r="AW69" s="18"/>
      <c r="AX69" s="18"/>
      <c r="AY69" s="18"/>
      <c r="AZ69" s="18"/>
      <c r="BA69" s="18"/>
      <c r="BB69" s="33"/>
    </row>
    <row r="70" spans="1:54" ht="12.75">
      <c r="A70" s="17" t="s">
        <v>247</v>
      </c>
      <c r="B70" s="17" t="s">
        <v>248</v>
      </c>
      <c r="C70" s="17" t="s">
        <v>249</v>
      </c>
      <c r="D70" s="17">
        <v>502</v>
      </c>
      <c r="E70" s="43">
        <f t="shared" si="6"/>
        <v>0</v>
      </c>
      <c r="F70" s="18"/>
      <c r="G70" s="18"/>
      <c r="H70" s="18"/>
      <c r="I70" s="18"/>
      <c r="J70" s="18"/>
      <c r="K70" s="18"/>
      <c r="L70" s="18"/>
      <c r="M70" s="2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43">
        <f t="shared" si="7"/>
        <v>0</v>
      </c>
      <c r="AQ70" s="18"/>
      <c r="AR70" s="18"/>
      <c r="AS70" s="43">
        <f t="shared" si="8"/>
        <v>0</v>
      </c>
      <c r="AT70" s="18"/>
      <c r="AU70" s="18"/>
      <c r="AV70" s="18"/>
      <c r="AW70" s="18"/>
      <c r="AX70" s="18"/>
      <c r="AY70" s="18"/>
      <c r="AZ70" s="18"/>
      <c r="BA70" s="18"/>
      <c r="BB70" s="33"/>
    </row>
    <row r="71" spans="1:54" ht="12.75">
      <c r="A71" s="17" t="s">
        <v>262</v>
      </c>
      <c r="B71" s="17" t="s">
        <v>263</v>
      </c>
      <c r="C71" s="17" t="s">
        <v>264</v>
      </c>
      <c r="D71" s="17">
        <v>503</v>
      </c>
      <c r="E71" s="43">
        <f t="shared" si="6"/>
        <v>0</v>
      </c>
      <c r="F71" s="18"/>
      <c r="G71" s="18"/>
      <c r="H71" s="18"/>
      <c r="I71" s="18"/>
      <c r="J71" s="18"/>
      <c r="K71" s="18"/>
      <c r="L71" s="18"/>
      <c r="M71" s="2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43">
        <f t="shared" si="7"/>
        <v>0</v>
      </c>
      <c r="AQ71" s="18"/>
      <c r="AR71" s="18"/>
      <c r="AS71" s="43">
        <f t="shared" si="8"/>
        <v>0</v>
      </c>
      <c r="AT71" s="18"/>
      <c r="AU71" s="18"/>
      <c r="AV71" s="18"/>
      <c r="AW71" s="18"/>
      <c r="AX71" s="18"/>
      <c r="AY71" s="18"/>
      <c r="AZ71" s="18"/>
      <c r="BA71" s="18"/>
      <c r="BB71" s="33"/>
    </row>
    <row r="72" spans="1:54" ht="12.75">
      <c r="A72" s="17" t="s">
        <v>253</v>
      </c>
      <c r="B72" s="17" t="s">
        <v>254</v>
      </c>
      <c r="C72" s="17" t="s">
        <v>255</v>
      </c>
      <c r="D72" s="17">
        <v>504</v>
      </c>
      <c r="E72" s="43">
        <f t="shared" si="6"/>
        <v>0</v>
      </c>
      <c r="F72" s="18"/>
      <c r="G72" s="18"/>
      <c r="H72" s="18"/>
      <c r="I72" s="18"/>
      <c r="J72" s="18"/>
      <c r="K72" s="18"/>
      <c r="L72" s="18"/>
      <c r="M72" s="2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43">
        <f t="shared" si="7"/>
        <v>0</v>
      </c>
      <c r="AQ72" s="18"/>
      <c r="AR72" s="18"/>
      <c r="AS72" s="43">
        <f t="shared" si="8"/>
        <v>0</v>
      </c>
      <c r="AT72" s="18"/>
      <c r="AU72" s="18"/>
      <c r="AV72" s="18"/>
      <c r="AW72" s="18"/>
      <c r="AX72" s="18"/>
      <c r="AY72" s="18"/>
      <c r="AZ72" s="18"/>
      <c r="BA72" s="18"/>
      <c r="BB72" s="33"/>
    </row>
    <row r="73" spans="1:54" ht="12.75">
      <c r="A73" s="17" t="s">
        <v>256</v>
      </c>
      <c r="B73" s="17" t="s">
        <v>257</v>
      </c>
      <c r="C73" s="17" t="s">
        <v>258</v>
      </c>
      <c r="D73" s="17">
        <v>505</v>
      </c>
      <c r="E73" s="43">
        <f t="shared" si="6"/>
        <v>0</v>
      </c>
      <c r="F73" s="18"/>
      <c r="G73" s="18"/>
      <c r="H73" s="18"/>
      <c r="I73" s="18"/>
      <c r="J73" s="18"/>
      <c r="K73" s="18"/>
      <c r="L73" s="18"/>
      <c r="M73" s="2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43">
        <f t="shared" si="7"/>
        <v>0</v>
      </c>
      <c r="AQ73" s="18"/>
      <c r="AR73" s="18"/>
      <c r="AS73" s="43">
        <f t="shared" si="8"/>
        <v>0</v>
      </c>
      <c r="AT73" s="18"/>
      <c r="AU73" s="18"/>
      <c r="AV73" s="18"/>
      <c r="AW73" s="18"/>
      <c r="AX73" s="18"/>
      <c r="AY73" s="18"/>
      <c r="AZ73" s="18"/>
      <c r="BA73" s="18"/>
      <c r="BB73" s="33"/>
    </row>
    <row r="74" spans="1:54" ht="12.75">
      <c r="A74" s="17" t="s">
        <v>259</v>
      </c>
      <c r="B74" s="17" t="s">
        <v>260</v>
      </c>
      <c r="C74" s="17" t="s">
        <v>261</v>
      </c>
      <c r="D74" s="17">
        <v>506</v>
      </c>
      <c r="E74" s="43">
        <f t="shared" si="6"/>
        <v>0</v>
      </c>
      <c r="F74" s="18"/>
      <c r="G74" s="18"/>
      <c r="H74" s="18"/>
      <c r="I74" s="18"/>
      <c r="J74" s="18"/>
      <c r="K74" s="18"/>
      <c r="L74" s="18"/>
      <c r="M74" s="2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43">
        <f t="shared" si="7"/>
        <v>0</v>
      </c>
      <c r="AQ74" s="18"/>
      <c r="AR74" s="18"/>
      <c r="AS74" s="43">
        <f t="shared" si="8"/>
        <v>0</v>
      </c>
      <c r="AT74" s="18"/>
      <c r="AU74" s="18"/>
      <c r="AV74" s="18"/>
      <c r="AW74" s="18"/>
      <c r="AX74" s="18"/>
      <c r="AY74" s="18"/>
      <c r="AZ74" s="18"/>
      <c r="BA74" s="18"/>
      <c r="BB74" s="33"/>
    </row>
    <row r="75" spans="1:54" ht="12.75">
      <c r="A75" s="17" t="s">
        <v>268</v>
      </c>
      <c r="B75" s="17" t="s">
        <v>269</v>
      </c>
      <c r="C75" s="17" t="s">
        <v>270</v>
      </c>
      <c r="D75" s="17">
        <v>507</v>
      </c>
      <c r="E75" s="43">
        <f t="shared" si="6"/>
        <v>0</v>
      </c>
      <c r="F75" s="18"/>
      <c r="G75" s="18"/>
      <c r="H75" s="18"/>
      <c r="I75" s="18"/>
      <c r="J75" s="18"/>
      <c r="K75" s="18"/>
      <c r="L75" s="18"/>
      <c r="M75" s="2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43">
        <f t="shared" si="7"/>
        <v>0</v>
      </c>
      <c r="AQ75" s="18"/>
      <c r="AR75" s="18"/>
      <c r="AS75" s="43">
        <f t="shared" si="8"/>
        <v>0</v>
      </c>
      <c r="AT75" s="18"/>
      <c r="AU75" s="18"/>
      <c r="AV75" s="18"/>
      <c r="AW75" s="18"/>
      <c r="AX75" s="18"/>
      <c r="AY75" s="18"/>
      <c r="AZ75" s="18"/>
      <c r="BA75" s="18"/>
      <c r="BB75" s="33"/>
    </row>
    <row r="76" spans="1:54" ht="12.75">
      <c r="A76" s="17" t="s">
        <v>271</v>
      </c>
      <c r="B76" s="17" t="s">
        <v>272</v>
      </c>
      <c r="C76" s="17" t="s">
        <v>273</v>
      </c>
      <c r="D76" s="17">
        <v>508</v>
      </c>
      <c r="E76" s="43">
        <f t="shared" si="6"/>
        <v>0</v>
      </c>
      <c r="F76" s="18"/>
      <c r="G76" s="18"/>
      <c r="H76" s="18"/>
      <c r="I76" s="18"/>
      <c r="J76" s="18"/>
      <c r="K76" s="18"/>
      <c r="L76" s="18"/>
      <c r="M76" s="2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43">
        <f t="shared" si="7"/>
        <v>0</v>
      </c>
      <c r="AQ76" s="18"/>
      <c r="AR76" s="18"/>
      <c r="AS76" s="43">
        <f t="shared" si="8"/>
        <v>0</v>
      </c>
      <c r="AT76" s="18"/>
      <c r="AU76" s="18"/>
      <c r="AV76" s="18"/>
      <c r="AW76" s="18"/>
      <c r="AX76" s="18"/>
      <c r="AY76" s="18"/>
      <c r="AZ76" s="18"/>
      <c r="BA76" s="18"/>
      <c r="BB76" s="33"/>
    </row>
    <row r="77" spans="1:54" ht="12.75">
      <c r="A77" s="17" t="s">
        <v>274</v>
      </c>
      <c r="B77" s="17" t="s">
        <v>275</v>
      </c>
      <c r="C77" s="17" t="s">
        <v>276</v>
      </c>
      <c r="D77" s="17">
        <v>509</v>
      </c>
      <c r="E77" s="43">
        <f t="shared" si="6"/>
        <v>0</v>
      </c>
      <c r="F77" s="18"/>
      <c r="G77" s="18"/>
      <c r="H77" s="18"/>
      <c r="I77" s="18"/>
      <c r="J77" s="18"/>
      <c r="K77" s="18"/>
      <c r="L77" s="18"/>
      <c r="M77" s="2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43">
        <f t="shared" si="7"/>
        <v>0</v>
      </c>
      <c r="AQ77" s="18"/>
      <c r="AR77" s="18"/>
      <c r="AS77" s="43">
        <f t="shared" si="8"/>
        <v>0</v>
      </c>
      <c r="AT77" s="18"/>
      <c r="AU77" s="18"/>
      <c r="AV77" s="18"/>
      <c r="AW77" s="18"/>
      <c r="AX77" s="18"/>
      <c r="AY77" s="18"/>
      <c r="AZ77" s="18"/>
      <c r="BA77" s="18"/>
      <c r="BB77" s="33"/>
    </row>
    <row r="78" spans="1:54" ht="12.75">
      <c r="A78" s="17" t="s">
        <v>277</v>
      </c>
      <c r="B78" s="17" t="s">
        <v>278</v>
      </c>
      <c r="C78" s="17" t="s">
        <v>279</v>
      </c>
      <c r="D78" s="17">
        <v>510</v>
      </c>
      <c r="E78" s="43">
        <f t="shared" si="6"/>
        <v>0</v>
      </c>
      <c r="F78" s="18"/>
      <c r="G78" s="18"/>
      <c r="H78" s="18"/>
      <c r="I78" s="18"/>
      <c r="J78" s="18"/>
      <c r="K78" s="18"/>
      <c r="L78" s="18"/>
      <c r="M78" s="2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43">
        <f t="shared" si="7"/>
        <v>0</v>
      </c>
      <c r="AQ78" s="18"/>
      <c r="AR78" s="18"/>
      <c r="AS78" s="43">
        <f t="shared" si="8"/>
        <v>0</v>
      </c>
      <c r="AT78" s="18"/>
      <c r="AU78" s="18"/>
      <c r="AV78" s="18"/>
      <c r="AW78" s="18"/>
      <c r="AX78" s="18"/>
      <c r="AY78" s="18"/>
      <c r="AZ78" s="18"/>
      <c r="BA78" s="18"/>
      <c r="BB78" s="33"/>
    </row>
    <row r="79" spans="1:54" ht="12.75">
      <c r="A79" s="17" t="s">
        <v>283</v>
      </c>
      <c r="B79" s="17" t="s">
        <v>284</v>
      </c>
      <c r="C79" s="17" t="s">
        <v>285</v>
      </c>
      <c r="D79" s="17">
        <v>511</v>
      </c>
      <c r="E79" s="43">
        <f t="shared" si="6"/>
        <v>0</v>
      </c>
      <c r="F79" s="18"/>
      <c r="G79" s="18"/>
      <c r="H79" s="18"/>
      <c r="I79" s="18"/>
      <c r="J79" s="18"/>
      <c r="K79" s="18"/>
      <c r="L79" s="18"/>
      <c r="M79" s="2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43">
        <f t="shared" si="7"/>
        <v>0</v>
      </c>
      <c r="AQ79" s="18"/>
      <c r="AR79" s="18"/>
      <c r="AS79" s="43">
        <f t="shared" si="8"/>
        <v>0</v>
      </c>
      <c r="AT79" s="18"/>
      <c r="AU79" s="18"/>
      <c r="AV79" s="18"/>
      <c r="AW79" s="18"/>
      <c r="AX79" s="18"/>
      <c r="AY79" s="18"/>
      <c r="AZ79" s="18"/>
      <c r="BA79" s="18"/>
      <c r="BB79" s="33"/>
    </row>
    <row r="80" spans="1:54" ht="12.75">
      <c r="A80" s="17" t="s">
        <v>289</v>
      </c>
      <c r="B80" s="17" t="s">
        <v>290</v>
      </c>
      <c r="C80" s="17" t="s">
        <v>291</v>
      </c>
      <c r="D80" s="17">
        <v>512</v>
      </c>
      <c r="E80" s="43">
        <f t="shared" si="6"/>
        <v>0</v>
      </c>
      <c r="F80" s="18"/>
      <c r="G80" s="18"/>
      <c r="H80" s="18"/>
      <c r="I80" s="18"/>
      <c r="J80" s="18"/>
      <c r="K80" s="18"/>
      <c r="L80" s="18"/>
      <c r="M80" s="2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43">
        <f t="shared" si="7"/>
        <v>0</v>
      </c>
      <c r="AQ80" s="18"/>
      <c r="AR80" s="18"/>
      <c r="AS80" s="43">
        <f t="shared" si="8"/>
        <v>0</v>
      </c>
      <c r="AT80" s="18"/>
      <c r="AU80" s="18"/>
      <c r="AV80" s="18"/>
      <c r="AW80" s="18"/>
      <c r="AX80" s="18"/>
      <c r="AY80" s="18"/>
      <c r="AZ80" s="18"/>
      <c r="BA80" s="18"/>
      <c r="BB80" s="33"/>
    </row>
    <row r="81" spans="1:54" ht="12.75">
      <c r="A81" s="17" t="s">
        <v>292</v>
      </c>
      <c r="B81" s="17" t="s">
        <v>293</v>
      </c>
      <c r="C81" s="17" t="s">
        <v>294</v>
      </c>
      <c r="D81" s="17">
        <v>513</v>
      </c>
      <c r="E81" s="43">
        <f t="shared" si="6"/>
        <v>0</v>
      </c>
      <c r="F81" s="18"/>
      <c r="G81" s="18"/>
      <c r="H81" s="18"/>
      <c r="I81" s="18"/>
      <c r="J81" s="18"/>
      <c r="K81" s="18"/>
      <c r="L81" s="18"/>
      <c r="M81" s="2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43">
        <f t="shared" si="7"/>
        <v>0</v>
      </c>
      <c r="AQ81" s="18"/>
      <c r="AR81" s="18"/>
      <c r="AS81" s="43">
        <f t="shared" si="8"/>
        <v>0</v>
      </c>
      <c r="AT81" s="18"/>
      <c r="AU81" s="18"/>
      <c r="AV81" s="18"/>
      <c r="AW81" s="18"/>
      <c r="AX81" s="18"/>
      <c r="AY81" s="18"/>
      <c r="AZ81" s="18"/>
      <c r="BA81" s="18"/>
      <c r="BB81" s="33"/>
    </row>
    <row r="82" spans="1:54" ht="12.75">
      <c r="A82" s="17" t="s">
        <v>295</v>
      </c>
      <c r="B82" s="17" t="s">
        <v>296</v>
      </c>
      <c r="C82" s="17" t="s">
        <v>297</v>
      </c>
      <c r="D82" s="17">
        <v>514</v>
      </c>
      <c r="E82" s="43">
        <f t="shared" si="6"/>
        <v>0</v>
      </c>
      <c r="F82" s="18"/>
      <c r="G82" s="18"/>
      <c r="H82" s="18"/>
      <c r="I82" s="18"/>
      <c r="J82" s="18"/>
      <c r="K82" s="18"/>
      <c r="L82" s="18"/>
      <c r="M82" s="2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43">
        <f t="shared" si="7"/>
        <v>0</v>
      </c>
      <c r="AQ82" s="18"/>
      <c r="AR82" s="18"/>
      <c r="AS82" s="43">
        <f t="shared" si="8"/>
        <v>0</v>
      </c>
      <c r="AT82" s="18"/>
      <c r="AU82" s="18"/>
      <c r="AV82" s="18"/>
      <c r="AW82" s="18"/>
      <c r="AX82" s="18"/>
      <c r="AY82" s="18"/>
      <c r="AZ82" s="18"/>
      <c r="BA82" s="18"/>
      <c r="BB82" s="33"/>
    </row>
    <row r="83" spans="1:54" ht="12.75">
      <c r="A83" s="17" t="s">
        <v>298</v>
      </c>
      <c r="B83" s="17" t="s">
        <v>299</v>
      </c>
      <c r="C83" s="17" t="s">
        <v>300</v>
      </c>
      <c r="D83" s="17">
        <v>515</v>
      </c>
      <c r="E83" s="43">
        <f t="shared" si="6"/>
        <v>0</v>
      </c>
      <c r="F83" s="18"/>
      <c r="G83" s="18"/>
      <c r="H83" s="18"/>
      <c r="I83" s="18"/>
      <c r="J83" s="18"/>
      <c r="K83" s="18"/>
      <c r="L83" s="18"/>
      <c r="M83" s="2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43">
        <f t="shared" si="7"/>
        <v>0</v>
      </c>
      <c r="AQ83" s="18"/>
      <c r="AR83" s="18"/>
      <c r="AS83" s="43">
        <f t="shared" si="8"/>
        <v>0</v>
      </c>
      <c r="AT83" s="18"/>
      <c r="AU83" s="18"/>
      <c r="AV83" s="18"/>
      <c r="AW83" s="18"/>
      <c r="AX83" s="18"/>
      <c r="AY83" s="18"/>
      <c r="AZ83" s="18"/>
      <c r="BA83" s="18"/>
      <c r="BB83" s="33"/>
    </row>
    <row r="84" spans="1:54" ht="12.75">
      <c r="A84" s="17" t="s">
        <v>301</v>
      </c>
      <c r="B84" s="17" t="s">
        <v>302</v>
      </c>
      <c r="C84" s="17" t="s">
        <v>303</v>
      </c>
      <c r="D84" s="17">
        <v>516</v>
      </c>
      <c r="E84" s="43">
        <f t="shared" si="6"/>
        <v>0</v>
      </c>
      <c r="F84" s="18"/>
      <c r="G84" s="18"/>
      <c r="H84" s="18"/>
      <c r="I84" s="18"/>
      <c r="J84" s="18"/>
      <c r="K84" s="18"/>
      <c r="L84" s="18"/>
      <c r="M84" s="2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43">
        <f t="shared" si="7"/>
        <v>0</v>
      </c>
      <c r="AQ84" s="18"/>
      <c r="AR84" s="18"/>
      <c r="AS84" s="43">
        <f t="shared" si="8"/>
        <v>0</v>
      </c>
      <c r="AT84" s="18"/>
      <c r="AU84" s="18"/>
      <c r="AV84" s="18"/>
      <c r="AW84" s="18"/>
      <c r="AX84" s="18"/>
      <c r="AY84" s="18"/>
      <c r="AZ84" s="18"/>
      <c r="BA84" s="18"/>
      <c r="BB84" s="33"/>
    </row>
    <row r="85" spans="1:54" ht="12.75">
      <c r="A85" s="17" t="s">
        <v>304</v>
      </c>
      <c r="B85" s="17" t="s">
        <v>305</v>
      </c>
      <c r="C85" s="17" t="s">
        <v>306</v>
      </c>
      <c r="D85" s="17">
        <v>517</v>
      </c>
      <c r="E85" s="43">
        <f t="shared" si="6"/>
        <v>0</v>
      </c>
      <c r="F85" s="18"/>
      <c r="G85" s="18"/>
      <c r="H85" s="18"/>
      <c r="I85" s="18"/>
      <c r="J85" s="18"/>
      <c r="K85" s="18"/>
      <c r="L85" s="18"/>
      <c r="M85" s="2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43">
        <f t="shared" si="7"/>
        <v>0</v>
      </c>
      <c r="AQ85" s="18"/>
      <c r="AR85" s="18"/>
      <c r="AS85" s="43">
        <f t="shared" si="8"/>
        <v>0</v>
      </c>
      <c r="AT85" s="18"/>
      <c r="AU85" s="18"/>
      <c r="AV85" s="18"/>
      <c r="AW85" s="18"/>
      <c r="AX85" s="18"/>
      <c r="AY85" s="18"/>
      <c r="AZ85" s="18"/>
      <c r="BA85" s="18"/>
      <c r="BB85" s="33"/>
    </row>
    <row r="86" spans="1:54" ht="12.75">
      <c r="A86" s="17" t="s">
        <v>307</v>
      </c>
      <c r="B86" s="17" t="s">
        <v>308</v>
      </c>
      <c r="C86" s="17" t="s">
        <v>309</v>
      </c>
      <c r="D86" s="17">
        <v>518</v>
      </c>
      <c r="E86" s="43">
        <f t="shared" si="6"/>
        <v>0</v>
      </c>
      <c r="F86" s="18"/>
      <c r="G86" s="18"/>
      <c r="H86" s="18"/>
      <c r="I86" s="18"/>
      <c r="J86" s="18"/>
      <c r="K86" s="18"/>
      <c r="L86" s="18"/>
      <c r="M86" s="2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43">
        <f t="shared" si="7"/>
        <v>0</v>
      </c>
      <c r="AQ86" s="18"/>
      <c r="AR86" s="18"/>
      <c r="AS86" s="43">
        <f t="shared" si="8"/>
        <v>0</v>
      </c>
      <c r="AT86" s="18"/>
      <c r="AU86" s="18"/>
      <c r="AV86" s="18"/>
      <c r="AW86" s="18"/>
      <c r="AX86" s="18"/>
      <c r="AY86" s="18"/>
      <c r="AZ86" s="18"/>
      <c r="BA86" s="18"/>
      <c r="BB86" s="33"/>
    </row>
    <row r="87" spans="1:54" ht="12.75">
      <c r="A87" s="17" t="s">
        <v>310</v>
      </c>
      <c r="B87" s="17" t="s">
        <v>311</v>
      </c>
      <c r="C87" s="17" t="s">
        <v>312</v>
      </c>
      <c r="D87" s="17">
        <v>519</v>
      </c>
      <c r="E87" s="43">
        <f t="shared" si="6"/>
        <v>175046</v>
      </c>
      <c r="F87" s="18"/>
      <c r="G87" s="18">
        <v>9185</v>
      </c>
      <c r="H87" s="18">
        <v>9174</v>
      </c>
      <c r="I87" s="18">
        <v>1167</v>
      </c>
      <c r="J87" s="18"/>
      <c r="K87" s="18"/>
      <c r="L87" s="18"/>
      <c r="M87" s="28">
        <v>100</v>
      </c>
      <c r="N87" s="18"/>
      <c r="O87" s="18"/>
      <c r="P87" s="18">
        <v>72563</v>
      </c>
      <c r="Q87" s="18">
        <v>80922</v>
      </c>
      <c r="R87" s="18">
        <v>1138</v>
      </c>
      <c r="S87" s="18"/>
      <c r="T87" s="18">
        <v>797</v>
      </c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43">
        <f t="shared" si="7"/>
        <v>0</v>
      </c>
      <c r="AQ87" s="18"/>
      <c r="AR87" s="18"/>
      <c r="AS87" s="43">
        <f t="shared" si="8"/>
        <v>0</v>
      </c>
      <c r="AT87" s="18"/>
      <c r="AU87" s="18"/>
      <c r="AV87" s="18"/>
      <c r="AW87" s="18"/>
      <c r="AX87" s="18"/>
      <c r="AY87" s="18"/>
      <c r="AZ87" s="18"/>
      <c r="BA87" s="18"/>
      <c r="BB87" s="33"/>
    </row>
    <row r="88" spans="1:54" ht="12.75">
      <c r="A88" s="17" t="s">
        <v>313</v>
      </c>
      <c r="B88" s="17" t="s">
        <v>314</v>
      </c>
      <c r="C88" s="17" t="s">
        <v>315</v>
      </c>
      <c r="D88" s="17">
        <v>520</v>
      </c>
      <c r="E88" s="43">
        <f t="shared" si="6"/>
        <v>0</v>
      </c>
      <c r="F88" s="18"/>
      <c r="G88" s="18"/>
      <c r="H88" s="18"/>
      <c r="I88" s="18"/>
      <c r="J88" s="18"/>
      <c r="K88" s="18"/>
      <c r="L88" s="18"/>
      <c r="M88" s="2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43">
        <f t="shared" si="7"/>
        <v>0</v>
      </c>
      <c r="AQ88" s="18"/>
      <c r="AR88" s="18"/>
      <c r="AS88" s="43">
        <f t="shared" si="8"/>
        <v>0</v>
      </c>
      <c r="AT88" s="18"/>
      <c r="AU88" s="18"/>
      <c r="AV88" s="18"/>
      <c r="AW88" s="18"/>
      <c r="AX88" s="18"/>
      <c r="AY88" s="18"/>
      <c r="AZ88" s="18"/>
      <c r="BA88" s="18"/>
      <c r="BB88" s="33"/>
    </row>
    <row r="89" spans="1:54" ht="12.75">
      <c r="A89" s="17" t="s">
        <v>319</v>
      </c>
      <c r="B89" s="17" t="s">
        <v>320</v>
      </c>
      <c r="C89" s="17" t="s">
        <v>321</v>
      </c>
      <c r="D89" s="17">
        <v>521</v>
      </c>
      <c r="E89" s="43">
        <f t="shared" si="6"/>
        <v>0</v>
      </c>
      <c r="F89" s="18"/>
      <c r="G89" s="18"/>
      <c r="H89" s="18"/>
      <c r="I89" s="18"/>
      <c r="J89" s="18"/>
      <c r="K89" s="18"/>
      <c r="L89" s="18"/>
      <c r="M89" s="2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43">
        <f t="shared" si="7"/>
        <v>0</v>
      </c>
      <c r="AQ89" s="18"/>
      <c r="AR89" s="18"/>
      <c r="AS89" s="43">
        <f t="shared" si="8"/>
        <v>0</v>
      </c>
      <c r="AT89" s="18"/>
      <c r="AU89" s="18"/>
      <c r="AV89" s="18"/>
      <c r="AW89" s="18"/>
      <c r="AX89" s="18"/>
      <c r="AY89" s="18"/>
      <c r="AZ89" s="18"/>
      <c r="BA89" s="18"/>
      <c r="BB89" s="33"/>
    </row>
    <row r="90" spans="1:54" ht="12.75">
      <c r="A90" s="17" t="s">
        <v>322</v>
      </c>
      <c r="B90" s="17" t="s">
        <v>323</v>
      </c>
      <c r="C90" s="17" t="s">
        <v>324</v>
      </c>
      <c r="D90" s="17">
        <v>522</v>
      </c>
      <c r="E90" s="43">
        <f t="shared" si="6"/>
        <v>1390000</v>
      </c>
      <c r="F90" s="18"/>
      <c r="G90" s="18"/>
      <c r="H90" s="18"/>
      <c r="I90" s="18"/>
      <c r="J90" s="18"/>
      <c r="K90" s="18"/>
      <c r="L90" s="18"/>
      <c r="M90" s="28"/>
      <c r="N90" s="18">
        <v>1390000</v>
      </c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43">
        <f t="shared" si="7"/>
        <v>0</v>
      </c>
      <c r="AQ90" s="18"/>
      <c r="AR90" s="18"/>
      <c r="AS90" s="43">
        <f t="shared" si="8"/>
        <v>0</v>
      </c>
      <c r="AT90" s="18"/>
      <c r="AU90" s="18"/>
      <c r="AV90" s="18"/>
      <c r="AW90" s="18"/>
      <c r="AX90" s="18"/>
      <c r="AY90" s="18"/>
      <c r="AZ90" s="18"/>
      <c r="BA90" s="18"/>
      <c r="BB90" s="33"/>
    </row>
    <row r="91" spans="1:54" ht="12.75">
      <c r="A91" s="17" t="s">
        <v>325</v>
      </c>
      <c r="B91" s="17" t="s">
        <v>326</v>
      </c>
      <c r="C91" s="17" t="s">
        <v>327</v>
      </c>
      <c r="D91" s="17">
        <v>523</v>
      </c>
      <c r="E91" s="43">
        <f t="shared" si="6"/>
        <v>0</v>
      </c>
      <c r="F91" s="18"/>
      <c r="G91" s="18"/>
      <c r="H91" s="18"/>
      <c r="I91" s="18"/>
      <c r="J91" s="18"/>
      <c r="K91" s="18"/>
      <c r="L91" s="18"/>
      <c r="M91" s="2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43">
        <f t="shared" si="7"/>
        <v>0</v>
      </c>
      <c r="AQ91" s="18"/>
      <c r="AR91" s="18"/>
      <c r="AS91" s="43">
        <f t="shared" si="8"/>
        <v>0</v>
      </c>
      <c r="AT91" s="18"/>
      <c r="AU91" s="18"/>
      <c r="AV91" s="18"/>
      <c r="AW91" s="18"/>
      <c r="AX91" s="18"/>
      <c r="AY91" s="18"/>
      <c r="AZ91" s="18"/>
      <c r="BA91" s="18"/>
      <c r="BB91" s="33"/>
    </row>
    <row r="92" spans="1:54" ht="12.75">
      <c r="A92" s="17" t="s">
        <v>334</v>
      </c>
      <c r="B92" s="17" t="s">
        <v>335</v>
      </c>
      <c r="C92" s="17" t="s">
        <v>336</v>
      </c>
      <c r="D92" s="17">
        <v>524</v>
      </c>
      <c r="E92" s="43">
        <f t="shared" si="6"/>
        <v>6541167</v>
      </c>
      <c r="F92" s="18"/>
      <c r="G92" s="18">
        <v>64785</v>
      </c>
      <c r="H92" s="18">
        <v>1171178</v>
      </c>
      <c r="I92" s="18">
        <v>357343</v>
      </c>
      <c r="J92" s="18"/>
      <c r="K92" s="18"/>
      <c r="L92" s="18"/>
      <c r="M92" s="28">
        <v>1232</v>
      </c>
      <c r="N92" s="18"/>
      <c r="O92" s="18"/>
      <c r="P92" s="18">
        <v>128603</v>
      </c>
      <c r="Q92" s="18">
        <v>1267764</v>
      </c>
      <c r="R92" s="18">
        <v>53817</v>
      </c>
      <c r="S92" s="18">
        <v>652</v>
      </c>
      <c r="T92" s="18">
        <v>1</v>
      </c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>
        <v>403670</v>
      </c>
      <c r="AN92" s="18"/>
      <c r="AO92" s="18">
        <v>3092122</v>
      </c>
      <c r="AP92" s="43">
        <f t="shared" si="7"/>
        <v>0</v>
      </c>
      <c r="AQ92" s="18"/>
      <c r="AR92" s="18"/>
      <c r="AS92" s="43">
        <f t="shared" si="8"/>
        <v>0</v>
      </c>
      <c r="AT92" s="18"/>
      <c r="AU92" s="18"/>
      <c r="AV92" s="18"/>
      <c r="AW92" s="18"/>
      <c r="AX92" s="18"/>
      <c r="AY92" s="18"/>
      <c r="AZ92" s="18"/>
      <c r="BA92" s="18"/>
      <c r="BB92" s="33"/>
    </row>
    <row r="93" spans="1:54" ht="12.75">
      <c r="A93" s="17" t="s">
        <v>337</v>
      </c>
      <c r="B93" s="17" t="s">
        <v>338</v>
      </c>
      <c r="C93" s="17" t="s">
        <v>339</v>
      </c>
      <c r="D93" s="17">
        <v>525</v>
      </c>
      <c r="E93" s="43">
        <f t="shared" si="6"/>
        <v>0</v>
      </c>
      <c r="F93" s="18"/>
      <c r="G93" s="18"/>
      <c r="H93" s="18"/>
      <c r="I93" s="18"/>
      <c r="J93" s="18"/>
      <c r="K93" s="18"/>
      <c r="L93" s="18"/>
      <c r="M93" s="2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43">
        <f t="shared" si="7"/>
        <v>0</v>
      </c>
      <c r="AQ93" s="18"/>
      <c r="AR93" s="18"/>
      <c r="AS93" s="43">
        <f t="shared" si="8"/>
        <v>0</v>
      </c>
      <c r="AT93" s="18"/>
      <c r="AU93" s="18"/>
      <c r="AV93" s="18"/>
      <c r="AW93" s="18"/>
      <c r="AX93" s="18"/>
      <c r="AY93" s="18"/>
      <c r="AZ93" s="18"/>
      <c r="BA93" s="18"/>
      <c r="BB93" s="33"/>
    </row>
    <row r="94" spans="1:54" ht="12.75">
      <c r="A94" s="17" t="s">
        <v>345</v>
      </c>
      <c r="B94" s="17" t="s">
        <v>346</v>
      </c>
      <c r="C94" s="17" t="s">
        <v>347</v>
      </c>
      <c r="D94" s="17">
        <v>526</v>
      </c>
      <c r="E94" s="43">
        <f t="shared" si="6"/>
        <v>0</v>
      </c>
      <c r="F94" s="18"/>
      <c r="G94" s="18"/>
      <c r="H94" s="18"/>
      <c r="I94" s="18"/>
      <c r="J94" s="18"/>
      <c r="K94" s="18"/>
      <c r="L94" s="18"/>
      <c r="M94" s="2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43">
        <f t="shared" si="7"/>
        <v>0</v>
      </c>
      <c r="AQ94" s="18"/>
      <c r="AR94" s="18"/>
      <c r="AS94" s="43">
        <f t="shared" si="8"/>
        <v>0</v>
      </c>
      <c r="AT94" s="18"/>
      <c r="AU94" s="18"/>
      <c r="AV94" s="18"/>
      <c r="AW94" s="18"/>
      <c r="AX94" s="18"/>
      <c r="AY94" s="18"/>
      <c r="AZ94" s="18"/>
      <c r="BA94" s="18"/>
      <c r="BB94" s="33"/>
    </row>
    <row r="95" spans="1:54" ht="12.75">
      <c r="A95" s="17" t="s">
        <v>348</v>
      </c>
      <c r="B95" s="17" t="s">
        <v>349</v>
      </c>
      <c r="C95" s="17" t="s">
        <v>350</v>
      </c>
      <c r="D95" s="17">
        <v>527</v>
      </c>
      <c r="E95" s="43">
        <f t="shared" si="6"/>
        <v>0</v>
      </c>
      <c r="F95" s="18"/>
      <c r="G95" s="18"/>
      <c r="H95" s="18"/>
      <c r="I95" s="18"/>
      <c r="J95" s="18"/>
      <c r="K95" s="18"/>
      <c r="L95" s="18"/>
      <c r="M95" s="2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43">
        <f t="shared" si="7"/>
        <v>0</v>
      </c>
      <c r="AQ95" s="18"/>
      <c r="AR95" s="18"/>
      <c r="AS95" s="43">
        <f t="shared" si="8"/>
        <v>0</v>
      </c>
      <c r="AT95" s="18"/>
      <c r="AU95" s="18"/>
      <c r="AV95" s="18"/>
      <c r="AW95" s="18"/>
      <c r="AX95" s="18"/>
      <c r="AY95" s="18"/>
      <c r="AZ95" s="18"/>
      <c r="BA95" s="18"/>
      <c r="BB95" s="33"/>
    </row>
    <row r="96" spans="1:54" ht="12.75">
      <c r="A96" s="17" t="s">
        <v>351</v>
      </c>
      <c r="B96" s="17" t="s">
        <v>352</v>
      </c>
      <c r="C96" s="17" t="s">
        <v>353</v>
      </c>
      <c r="D96" s="17">
        <v>528</v>
      </c>
      <c r="E96" s="43">
        <f t="shared" si="6"/>
        <v>2155987</v>
      </c>
      <c r="F96" s="18"/>
      <c r="G96" s="18"/>
      <c r="H96" s="18">
        <v>1890</v>
      </c>
      <c r="I96" s="18"/>
      <c r="J96" s="18"/>
      <c r="K96" s="18"/>
      <c r="L96" s="18"/>
      <c r="M96" s="28">
        <v>3555</v>
      </c>
      <c r="N96" s="18">
        <v>97</v>
      </c>
      <c r="O96" s="18"/>
      <c r="P96" s="18">
        <v>15781</v>
      </c>
      <c r="Q96" s="18">
        <v>1692207</v>
      </c>
      <c r="R96" s="18">
        <v>436387</v>
      </c>
      <c r="S96" s="18">
        <v>1806</v>
      </c>
      <c r="T96" s="18">
        <v>4264</v>
      </c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43">
        <f t="shared" si="7"/>
        <v>0</v>
      </c>
      <c r="AQ96" s="18"/>
      <c r="AR96" s="18"/>
      <c r="AS96" s="43">
        <f t="shared" si="8"/>
        <v>0</v>
      </c>
      <c r="AT96" s="18"/>
      <c r="AU96" s="18"/>
      <c r="AV96" s="18"/>
      <c r="AW96" s="18"/>
      <c r="AX96" s="18"/>
      <c r="AY96" s="18"/>
      <c r="AZ96" s="18"/>
      <c r="BA96" s="18"/>
      <c r="BB96" s="33"/>
    </row>
    <row r="97" spans="1:54" ht="12.75">
      <c r="A97" s="24" t="s">
        <v>797</v>
      </c>
      <c r="B97" s="17" t="s">
        <v>796</v>
      </c>
      <c r="C97" s="17" t="s">
        <v>795</v>
      </c>
      <c r="D97" s="17">
        <v>529</v>
      </c>
      <c r="E97" s="43">
        <f t="shared" si="6"/>
        <v>0</v>
      </c>
      <c r="F97" s="18"/>
      <c r="G97" s="18"/>
      <c r="H97" s="18"/>
      <c r="I97" s="18"/>
      <c r="J97" s="18"/>
      <c r="K97" s="18"/>
      <c r="L97" s="18"/>
      <c r="M97" s="2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43">
        <f t="shared" si="7"/>
        <v>0</v>
      </c>
      <c r="AQ97" s="18"/>
      <c r="AR97" s="18"/>
      <c r="AS97" s="43">
        <f t="shared" si="8"/>
        <v>0</v>
      </c>
      <c r="AT97" s="18"/>
      <c r="AU97" s="18"/>
      <c r="AV97" s="18"/>
      <c r="AW97" s="18"/>
      <c r="AX97" s="18"/>
      <c r="AY97" s="18"/>
      <c r="AZ97" s="18"/>
      <c r="BA97" s="18"/>
      <c r="BB97" s="33"/>
    </row>
    <row r="98" spans="1:54" ht="12.75">
      <c r="A98" s="17" t="s">
        <v>280</v>
      </c>
      <c r="B98" s="17" t="s">
        <v>281</v>
      </c>
      <c r="C98" s="17" t="s">
        <v>282</v>
      </c>
      <c r="D98" s="17">
        <v>530</v>
      </c>
      <c r="E98" s="43">
        <f t="shared" si="6"/>
        <v>0</v>
      </c>
      <c r="F98" s="18"/>
      <c r="G98" s="18"/>
      <c r="H98" s="18"/>
      <c r="I98" s="18"/>
      <c r="J98" s="18"/>
      <c r="K98" s="18"/>
      <c r="L98" s="18"/>
      <c r="M98" s="2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43">
        <f t="shared" si="7"/>
        <v>0</v>
      </c>
      <c r="AQ98" s="18"/>
      <c r="AR98" s="18"/>
      <c r="AS98" s="43">
        <f t="shared" si="8"/>
        <v>0</v>
      </c>
      <c r="AT98" s="18"/>
      <c r="AU98" s="18"/>
      <c r="AV98" s="18"/>
      <c r="AW98" s="18"/>
      <c r="AX98" s="18"/>
      <c r="AY98" s="18"/>
      <c r="AZ98" s="18"/>
      <c r="BA98" s="18"/>
      <c r="BB98" s="33"/>
    </row>
    <row r="99" spans="1:54" ht="12.75">
      <c r="A99" s="17" t="s">
        <v>286</v>
      </c>
      <c r="B99" s="17" t="s">
        <v>287</v>
      </c>
      <c r="C99" s="17" t="s">
        <v>288</v>
      </c>
      <c r="D99" s="17">
        <v>531</v>
      </c>
      <c r="E99" s="43">
        <f t="shared" si="6"/>
        <v>0</v>
      </c>
      <c r="F99" s="18"/>
      <c r="G99" s="18"/>
      <c r="H99" s="18"/>
      <c r="I99" s="18"/>
      <c r="J99" s="18"/>
      <c r="K99" s="18"/>
      <c r="L99" s="18"/>
      <c r="M99" s="2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43">
        <f t="shared" si="7"/>
        <v>0</v>
      </c>
      <c r="AQ99" s="18"/>
      <c r="AR99" s="18"/>
      <c r="AS99" s="43">
        <f t="shared" si="8"/>
        <v>0</v>
      </c>
      <c r="AT99" s="18"/>
      <c r="AU99" s="18"/>
      <c r="AV99" s="18"/>
      <c r="AW99" s="18"/>
      <c r="AX99" s="18"/>
      <c r="AY99" s="18"/>
      <c r="AZ99" s="18"/>
      <c r="BA99" s="18"/>
      <c r="BB99" s="33"/>
    </row>
    <row r="100" spans="1:54" ht="12.75">
      <c r="A100" s="17" t="s">
        <v>244</v>
      </c>
      <c r="B100" s="17" t="s">
        <v>245</v>
      </c>
      <c r="C100" s="17" t="s">
        <v>246</v>
      </c>
      <c r="D100" s="17">
        <v>532</v>
      </c>
      <c r="E100" s="43">
        <f t="shared" si="6"/>
        <v>0</v>
      </c>
      <c r="F100" s="18"/>
      <c r="G100" s="18"/>
      <c r="H100" s="18"/>
      <c r="I100" s="18"/>
      <c r="J100" s="18"/>
      <c r="K100" s="18"/>
      <c r="L100" s="18"/>
      <c r="M100" s="2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43">
        <f t="shared" si="7"/>
        <v>0</v>
      </c>
      <c r="AQ100" s="18"/>
      <c r="AR100" s="18"/>
      <c r="AS100" s="43">
        <f t="shared" si="8"/>
        <v>0</v>
      </c>
      <c r="AT100" s="18"/>
      <c r="AU100" s="18"/>
      <c r="AV100" s="18"/>
      <c r="AW100" s="18"/>
      <c r="AX100" s="18"/>
      <c r="AY100" s="18"/>
      <c r="AZ100" s="18"/>
      <c r="BA100" s="18"/>
      <c r="BB100" s="33"/>
    </row>
    <row r="101" spans="1:54" ht="12.75">
      <c r="A101" s="17" t="s">
        <v>265</v>
      </c>
      <c r="B101" s="17" t="s">
        <v>266</v>
      </c>
      <c r="C101" s="17" t="s">
        <v>267</v>
      </c>
      <c r="D101" s="17">
        <v>533</v>
      </c>
      <c r="E101" s="43">
        <f t="shared" si="6"/>
        <v>0</v>
      </c>
      <c r="F101" s="18"/>
      <c r="G101" s="18"/>
      <c r="H101" s="18"/>
      <c r="I101" s="18"/>
      <c r="J101" s="18"/>
      <c r="K101" s="18"/>
      <c r="L101" s="18"/>
      <c r="M101" s="2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43">
        <f t="shared" si="7"/>
        <v>0</v>
      </c>
      <c r="AQ101" s="18"/>
      <c r="AR101" s="18"/>
      <c r="AS101" s="43">
        <f t="shared" si="8"/>
        <v>0</v>
      </c>
      <c r="AT101" s="18"/>
      <c r="AU101" s="18"/>
      <c r="AV101" s="18"/>
      <c r="AW101" s="18"/>
      <c r="AX101" s="18"/>
      <c r="AY101" s="18"/>
      <c r="AZ101" s="18"/>
      <c r="BA101" s="18"/>
      <c r="BB101" s="33"/>
    </row>
    <row r="102" spans="1:54" ht="12.75">
      <c r="A102" s="17" t="s">
        <v>316</v>
      </c>
      <c r="B102" s="17" t="s">
        <v>317</v>
      </c>
      <c r="C102" s="17" t="s">
        <v>318</v>
      </c>
      <c r="D102" s="17">
        <v>534</v>
      </c>
      <c r="E102" s="43">
        <f t="shared" si="6"/>
        <v>260332</v>
      </c>
      <c r="F102" s="18"/>
      <c r="G102" s="18">
        <v>88059</v>
      </c>
      <c r="H102" s="18">
        <v>46672</v>
      </c>
      <c r="I102" s="18">
        <v>2143</v>
      </c>
      <c r="J102" s="18"/>
      <c r="K102" s="18"/>
      <c r="L102" s="18"/>
      <c r="M102" s="28">
        <v>1530</v>
      </c>
      <c r="N102" s="18">
        <v>611</v>
      </c>
      <c r="O102" s="18"/>
      <c r="P102" s="18">
        <v>82235</v>
      </c>
      <c r="Q102" s="18">
        <v>34631</v>
      </c>
      <c r="R102" s="18">
        <v>591</v>
      </c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>
        <v>3860</v>
      </c>
      <c r="AP102" s="43">
        <f t="shared" si="7"/>
        <v>0</v>
      </c>
      <c r="AQ102" s="18"/>
      <c r="AR102" s="18"/>
      <c r="AS102" s="43">
        <f t="shared" si="8"/>
        <v>0</v>
      </c>
      <c r="AT102" s="18"/>
      <c r="AU102" s="18"/>
      <c r="AV102" s="18"/>
      <c r="AW102" s="18"/>
      <c r="AX102" s="18"/>
      <c r="AY102" s="18"/>
      <c r="AZ102" s="18"/>
      <c r="BA102" s="18"/>
      <c r="BB102" s="33"/>
    </row>
    <row r="103" spans="1:54" ht="12.75">
      <c r="A103" s="17" t="s">
        <v>331</v>
      </c>
      <c r="B103" s="17" t="s">
        <v>332</v>
      </c>
      <c r="C103" s="17" t="s">
        <v>333</v>
      </c>
      <c r="D103" s="17">
        <v>535</v>
      </c>
      <c r="E103" s="43">
        <f t="shared" si="6"/>
        <v>0</v>
      </c>
      <c r="F103" s="18"/>
      <c r="G103" s="18"/>
      <c r="H103" s="18"/>
      <c r="I103" s="18"/>
      <c r="J103" s="18"/>
      <c r="K103" s="18"/>
      <c r="L103" s="18"/>
      <c r="M103" s="2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43">
        <f t="shared" si="7"/>
        <v>0</v>
      </c>
      <c r="AQ103" s="18"/>
      <c r="AR103" s="18"/>
      <c r="AS103" s="43">
        <f t="shared" si="8"/>
        <v>0</v>
      </c>
      <c r="AT103" s="18"/>
      <c r="AU103" s="18"/>
      <c r="AV103" s="18"/>
      <c r="AW103" s="18"/>
      <c r="AX103" s="18"/>
      <c r="AY103" s="18"/>
      <c r="AZ103" s="18"/>
      <c r="BA103" s="18"/>
      <c r="BB103" s="33"/>
    </row>
    <row r="104" spans="1:54" ht="12.75">
      <c r="A104" s="17" t="s">
        <v>328</v>
      </c>
      <c r="B104" s="17" t="s">
        <v>329</v>
      </c>
      <c r="C104" s="17" t="s">
        <v>330</v>
      </c>
      <c r="D104" s="17">
        <v>536</v>
      </c>
      <c r="E104" s="43">
        <f t="shared" si="6"/>
        <v>0</v>
      </c>
      <c r="F104" s="18"/>
      <c r="G104" s="18"/>
      <c r="H104" s="18"/>
      <c r="I104" s="18"/>
      <c r="J104" s="18"/>
      <c r="K104" s="18"/>
      <c r="L104" s="18"/>
      <c r="M104" s="2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43">
        <f t="shared" si="7"/>
        <v>0</v>
      </c>
      <c r="AQ104" s="18"/>
      <c r="AR104" s="18"/>
      <c r="AS104" s="43">
        <f t="shared" si="8"/>
        <v>0</v>
      </c>
      <c r="AT104" s="18"/>
      <c r="AU104" s="18"/>
      <c r="AV104" s="18"/>
      <c r="AW104" s="18"/>
      <c r="AX104" s="18"/>
      <c r="AY104" s="18"/>
      <c r="AZ104" s="18"/>
      <c r="BA104" s="18"/>
      <c r="BB104" s="33"/>
    </row>
    <row r="105" spans="1:54" ht="12.75">
      <c r="A105" s="17" t="s">
        <v>343</v>
      </c>
      <c r="B105" s="17" t="s">
        <v>344</v>
      </c>
      <c r="C105" s="17" t="s">
        <v>798</v>
      </c>
      <c r="D105" s="17">
        <v>537</v>
      </c>
      <c r="E105" s="43">
        <f t="shared" si="6"/>
        <v>0</v>
      </c>
      <c r="F105" s="18"/>
      <c r="G105" s="18"/>
      <c r="H105" s="18"/>
      <c r="I105" s="18"/>
      <c r="J105" s="18"/>
      <c r="K105" s="18"/>
      <c r="L105" s="18"/>
      <c r="M105" s="2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43">
        <f t="shared" si="7"/>
        <v>0</v>
      </c>
      <c r="AQ105" s="18"/>
      <c r="AR105" s="18"/>
      <c r="AS105" s="43">
        <f t="shared" si="8"/>
        <v>0</v>
      </c>
      <c r="AT105" s="18"/>
      <c r="AU105" s="18"/>
      <c r="AV105" s="18"/>
      <c r="AW105" s="18"/>
      <c r="AX105" s="18"/>
      <c r="AY105" s="18"/>
      <c r="AZ105" s="18"/>
      <c r="BA105" s="18"/>
      <c r="BB105" s="33"/>
    </row>
    <row r="106" spans="1:54" ht="12.75">
      <c r="A106" s="17" t="s">
        <v>340</v>
      </c>
      <c r="B106" s="17" t="s">
        <v>341</v>
      </c>
      <c r="C106" s="17" t="s">
        <v>342</v>
      </c>
      <c r="D106" s="17">
        <v>538</v>
      </c>
      <c r="E106" s="43">
        <f t="shared" si="6"/>
        <v>7337</v>
      </c>
      <c r="F106" s="18"/>
      <c r="G106" s="18"/>
      <c r="H106" s="18"/>
      <c r="I106" s="18"/>
      <c r="J106" s="18"/>
      <c r="K106" s="18"/>
      <c r="L106" s="18"/>
      <c r="M106" s="28"/>
      <c r="N106" s="18"/>
      <c r="O106" s="18"/>
      <c r="P106" s="18"/>
      <c r="Q106" s="18">
        <v>7337</v>
      </c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43">
        <f t="shared" si="7"/>
        <v>0</v>
      </c>
      <c r="AQ106" s="18"/>
      <c r="AR106" s="18"/>
      <c r="AS106" s="43">
        <f t="shared" si="8"/>
        <v>0</v>
      </c>
      <c r="AT106" s="18"/>
      <c r="AU106" s="18"/>
      <c r="AV106" s="18"/>
      <c r="AW106" s="18"/>
      <c r="AX106" s="18"/>
      <c r="AY106" s="18"/>
      <c r="AZ106" s="18"/>
      <c r="BA106" s="18"/>
      <c r="BB106" s="33"/>
    </row>
    <row r="107" spans="1:54" ht="12.75">
      <c r="A107" s="17" t="s">
        <v>816</v>
      </c>
      <c r="B107" s="17" t="s">
        <v>817</v>
      </c>
      <c r="C107" s="17" t="s">
        <v>818</v>
      </c>
      <c r="D107" s="17">
        <v>539</v>
      </c>
      <c r="E107" s="43">
        <f t="shared" si="6"/>
        <v>1216</v>
      </c>
      <c r="F107" s="18"/>
      <c r="G107" s="18"/>
      <c r="H107" s="18"/>
      <c r="I107" s="18"/>
      <c r="J107" s="18"/>
      <c r="K107" s="18"/>
      <c r="L107" s="18"/>
      <c r="M107" s="2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>
        <v>1216</v>
      </c>
      <c r="AM107" s="18"/>
      <c r="AN107" s="18"/>
      <c r="AO107" s="18"/>
      <c r="AP107" s="43">
        <f t="shared" si="7"/>
        <v>0</v>
      </c>
      <c r="AQ107" s="18"/>
      <c r="AR107" s="18"/>
      <c r="AS107" s="43">
        <f t="shared" si="8"/>
        <v>0</v>
      </c>
      <c r="AT107" s="18"/>
      <c r="AU107" s="18"/>
      <c r="AV107" s="18"/>
      <c r="AW107" s="18"/>
      <c r="AX107" s="18"/>
      <c r="AY107" s="18"/>
      <c r="AZ107" s="18"/>
      <c r="BA107" s="18"/>
      <c r="BB107" s="33"/>
    </row>
    <row r="108" spans="1:54" ht="12.75">
      <c r="A108" s="24" t="s">
        <v>810</v>
      </c>
      <c r="B108" s="24" t="s">
        <v>812</v>
      </c>
      <c r="C108" s="24" t="s">
        <v>811</v>
      </c>
      <c r="D108" s="17">
        <v>540</v>
      </c>
      <c r="E108" s="43">
        <f aca="true" t="shared" si="9" ref="E108:E139">SUM(F108:J108,M108:AO108,AP108,AS108)</f>
        <v>61175</v>
      </c>
      <c r="F108" s="18"/>
      <c r="G108" s="18"/>
      <c r="H108" s="18"/>
      <c r="I108" s="18"/>
      <c r="J108" s="18"/>
      <c r="K108" s="18"/>
      <c r="L108" s="18"/>
      <c r="M108" s="28"/>
      <c r="N108" s="18"/>
      <c r="O108" s="18"/>
      <c r="P108" s="18"/>
      <c r="Q108" s="18">
        <v>543</v>
      </c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>
        <v>26374</v>
      </c>
      <c r="AM108" s="18">
        <v>34258</v>
      </c>
      <c r="AN108" s="18"/>
      <c r="AO108" s="18"/>
      <c r="AP108" s="43">
        <f aca="true" t="shared" si="10" ref="AP108:AP139">SUM(AQ108:AR108)</f>
        <v>0</v>
      </c>
      <c r="AQ108" s="18"/>
      <c r="AR108" s="18"/>
      <c r="AS108" s="43">
        <f aca="true" t="shared" si="11" ref="AS108:AS139">SUM(AT108:BB108)</f>
        <v>0</v>
      </c>
      <c r="AT108" s="18"/>
      <c r="AU108" s="18"/>
      <c r="AV108" s="18"/>
      <c r="AW108" s="18"/>
      <c r="AX108" s="18"/>
      <c r="AY108" s="18"/>
      <c r="AZ108" s="18"/>
      <c r="BA108" s="18"/>
      <c r="BB108" s="33"/>
    </row>
    <row r="109" spans="1:54" ht="12.75">
      <c r="A109" s="17" t="s">
        <v>250</v>
      </c>
      <c r="B109" s="17" t="s">
        <v>251</v>
      </c>
      <c r="C109" s="17" t="s">
        <v>252</v>
      </c>
      <c r="D109" s="17">
        <v>599</v>
      </c>
      <c r="E109" s="43">
        <f t="shared" si="9"/>
        <v>32074</v>
      </c>
      <c r="F109" s="18"/>
      <c r="G109" s="18"/>
      <c r="H109" s="18"/>
      <c r="I109" s="18"/>
      <c r="J109" s="18"/>
      <c r="K109" s="18"/>
      <c r="L109" s="18"/>
      <c r="M109" s="28"/>
      <c r="N109" s="18"/>
      <c r="O109" s="18"/>
      <c r="P109" s="18"/>
      <c r="Q109" s="18">
        <v>61</v>
      </c>
      <c r="R109" s="18">
        <v>92</v>
      </c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>
        <v>26380</v>
      </c>
      <c r="AM109" s="18">
        <v>5541</v>
      </c>
      <c r="AN109" s="18"/>
      <c r="AO109" s="18"/>
      <c r="AP109" s="43">
        <f t="shared" si="10"/>
        <v>0</v>
      </c>
      <c r="AQ109" s="18"/>
      <c r="AR109" s="18"/>
      <c r="AS109" s="43">
        <f t="shared" si="11"/>
        <v>0</v>
      </c>
      <c r="AT109" s="18"/>
      <c r="AU109" s="18"/>
      <c r="AV109" s="18"/>
      <c r="AW109" s="18"/>
      <c r="AX109" s="18"/>
      <c r="AY109" s="18"/>
      <c r="AZ109" s="18"/>
      <c r="BA109" s="18"/>
      <c r="BB109" s="33"/>
    </row>
    <row r="110" spans="1:54" ht="12.75">
      <c r="A110" s="17" t="s">
        <v>357</v>
      </c>
      <c r="B110" s="17" t="s">
        <v>358</v>
      </c>
      <c r="C110" s="17" t="s">
        <v>359</v>
      </c>
      <c r="D110" s="17">
        <v>601</v>
      </c>
      <c r="E110" s="43">
        <f t="shared" si="9"/>
        <v>0</v>
      </c>
      <c r="F110" s="18"/>
      <c r="G110" s="18"/>
      <c r="H110" s="18"/>
      <c r="I110" s="18"/>
      <c r="J110" s="18"/>
      <c r="K110" s="18"/>
      <c r="L110" s="18"/>
      <c r="M110" s="2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43">
        <f t="shared" si="10"/>
        <v>0</v>
      </c>
      <c r="AQ110" s="18"/>
      <c r="AR110" s="18"/>
      <c r="AS110" s="43">
        <f t="shared" si="11"/>
        <v>0</v>
      </c>
      <c r="AT110" s="18"/>
      <c r="AU110" s="18"/>
      <c r="AV110" s="18"/>
      <c r="AW110" s="18"/>
      <c r="AX110" s="18"/>
      <c r="AY110" s="18"/>
      <c r="AZ110" s="18"/>
      <c r="BA110" s="18"/>
      <c r="BB110" s="33"/>
    </row>
    <row r="111" spans="1:54" ht="12.75">
      <c r="A111" s="17" t="s">
        <v>360</v>
      </c>
      <c r="B111" s="17" t="s">
        <v>361</v>
      </c>
      <c r="C111" s="17" t="s">
        <v>362</v>
      </c>
      <c r="D111" s="17">
        <v>602</v>
      </c>
      <c r="E111" s="43">
        <f t="shared" si="9"/>
        <v>0</v>
      </c>
      <c r="F111" s="18"/>
      <c r="G111" s="18"/>
      <c r="H111" s="18"/>
      <c r="I111" s="18"/>
      <c r="J111" s="18"/>
      <c r="K111" s="18"/>
      <c r="L111" s="18"/>
      <c r="M111" s="2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43">
        <f t="shared" si="10"/>
        <v>0</v>
      </c>
      <c r="AQ111" s="18"/>
      <c r="AR111" s="18"/>
      <c r="AS111" s="43">
        <f t="shared" si="11"/>
        <v>0</v>
      </c>
      <c r="AT111" s="18"/>
      <c r="AU111" s="18"/>
      <c r="AV111" s="18"/>
      <c r="AW111" s="18"/>
      <c r="AX111" s="18"/>
      <c r="AY111" s="18"/>
      <c r="AZ111" s="18"/>
      <c r="BA111" s="18"/>
      <c r="BB111" s="33"/>
    </row>
    <row r="112" spans="1:54" ht="12.75">
      <c r="A112" s="17" t="s">
        <v>363</v>
      </c>
      <c r="B112" s="17" t="s">
        <v>364</v>
      </c>
      <c r="C112" s="17" t="s">
        <v>365</v>
      </c>
      <c r="D112" s="17">
        <v>603</v>
      </c>
      <c r="E112" s="43">
        <f t="shared" si="9"/>
        <v>0</v>
      </c>
      <c r="F112" s="18"/>
      <c r="G112" s="18"/>
      <c r="H112" s="18"/>
      <c r="I112" s="18"/>
      <c r="J112" s="18"/>
      <c r="K112" s="18"/>
      <c r="L112" s="18"/>
      <c r="M112" s="2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43">
        <f t="shared" si="10"/>
        <v>0</v>
      </c>
      <c r="AQ112" s="18"/>
      <c r="AR112" s="18"/>
      <c r="AS112" s="43">
        <f t="shared" si="11"/>
        <v>0</v>
      </c>
      <c r="AT112" s="18"/>
      <c r="AU112" s="18"/>
      <c r="AV112" s="18"/>
      <c r="AW112" s="18"/>
      <c r="AX112" s="18"/>
      <c r="AY112" s="18"/>
      <c r="AZ112" s="18"/>
      <c r="BA112" s="18"/>
      <c r="BB112" s="33"/>
    </row>
    <row r="113" spans="1:54" ht="12.75">
      <c r="A113" s="17" t="s">
        <v>371</v>
      </c>
      <c r="B113" s="17" t="s">
        <v>372</v>
      </c>
      <c r="C113" s="17" t="s">
        <v>373</v>
      </c>
      <c r="D113" s="17">
        <v>604</v>
      </c>
      <c r="E113" s="43">
        <f t="shared" si="9"/>
        <v>0</v>
      </c>
      <c r="F113" s="18"/>
      <c r="G113" s="18"/>
      <c r="H113" s="18"/>
      <c r="I113" s="18"/>
      <c r="J113" s="18"/>
      <c r="K113" s="18"/>
      <c r="L113" s="18"/>
      <c r="M113" s="2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43">
        <f t="shared" si="10"/>
        <v>0</v>
      </c>
      <c r="AQ113" s="18"/>
      <c r="AR113" s="18"/>
      <c r="AS113" s="43">
        <f t="shared" si="11"/>
        <v>0</v>
      </c>
      <c r="AT113" s="18"/>
      <c r="AU113" s="18"/>
      <c r="AV113" s="18"/>
      <c r="AW113" s="18"/>
      <c r="AX113" s="18"/>
      <c r="AY113" s="18"/>
      <c r="AZ113" s="18"/>
      <c r="BA113" s="18"/>
      <c r="BB113" s="33"/>
    </row>
    <row r="114" spans="1:54" ht="12.75">
      <c r="A114" s="17" t="s">
        <v>374</v>
      </c>
      <c r="B114" s="17" t="s">
        <v>375</v>
      </c>
      <c r="C114" s="17" t="s">
        <v>376</v>
      </c>
      <c r="D114" s="17">
        <v>605</v>
      </c>
      <c r="E114" s="43">
        <f t="shared" si="9"/>
        <v>10104</v>
      </c>
      <c r="F114" s="18"/>
      <c r="G114" s="18"/>
      <c r="H114" s="18"/>
      <c r="I114" s="18"/>
      <c r="J114" s="18"/>
      <c r="K114" s="18"/>
      <c r="L114" s="18"/>
      <c r="M114" s="28"/>
      <c r="N114" s="18"/>
      <c r="O114" s="18"/>
      <c r="P114" s="18"/>
      <c r="Q114" s="18">
        <v>6385</v>
      </c>
      <c r="R114" s="18">
        <v>1219</v>
      </c>
      <c r="S114" s="18"/>
      <c r="T114" s="18"/>
      <c r="U114" s="18">
        <v>2500</v>
      </c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43">
        <f t="shared" si="10"/>
        <v>0</v>
      </c>
      <c r="AQ114" s="18"/>
      <c r="AR114" s="18"/>
      <c r="AS114" s="43">
        <f t="shared" si="11"/>
        <v>0</v>
      </c>
      <c r="AT114" s="18"/>
      <c r="AU114" s="18"/>
      <c r="AV114" s="18"/>
      <c r="AW114" s="18"/>
      <c r="AX114" s="18"/>
      <c r="AY114" s="18"/>
      <c r="AZ114" s="18"/>
      <c r="BA114" s="18"/>
      <c r="BB114" s="33"/>
    </row>
    <row r="115" spans="1:54" ht="12.75">
      <c r="A115" s="17" t="s">
        <v>380</v>
      </c>
      <c r="B115" s="17" t="s">
        <v>381</v>
      </c>
      <c r="C115" s="17" t="s">
        <v>382</v>
      </c>
      <c r="D115" s="17">
        <v>606</v>
      </c>
      <c r="E115" s="43">
        <f t="shared" si="9"/>
        <v>0</v>
      </c>
      <c r="F115" s="18"/>
      <c r="G115" s="18"/>
      <c r="H115" s="18"/>
      <c r="I115" s="18"/>
      <c r="J115" s="18"/>
      <c r="K115" s="18"/>
      <c r="L115" s="18"/>
      <c r="M115" s="2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43">
        <f t="shared" si="10"/>
        <v>0</v>
      </c>
      <c r="AQ115" s="18"/>
      <c r="AR115" s="18"/>
      <c r="AS115" s="43">
        <f t="shared" si="11"/>
        <v>0</v>
      </c>
      <c r="AT115" s="18"/>
      <c r="AU115" s="18"/>
      <c r="AV115" s="18"/>
      <c r="AW115" s="18"/>
      <c r="AX115" s="18"/>
      <c r="AY115" s="18"/>
      <c r="AZ115" s="18"/>
      <c r="BA115" s="18"/>
      <c r="BB115" s="33"/>
    </row>
    <row r="116" spans="1:54" ht="12.75">
      <c r="A116" s="17" t="s">
        <v>383</v>
      </c>
      <c r="B116" s="17" t="s">
        <v>384</v>
      </c>
      <c r="C116" s="17" t="s">
        <v>385</v>
      </c>
      <c r="D116" s="17">
        <v>607</v>
      </c>
      <c r="E116" s="43">
        <f t="shared" si="9"/>
        <v>0</v>
      </c>
      <c r="F116" s="18"/>
      <c r="G116" s="18"/>
      <c r="H116" s="18"/>
      <c r="I116" s="18"/>
      <c r="J116" s="18"/>
      <c r="K116" s="18"/>
      <c r="L116" s="18"/>
      <c r="M116" s="2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43">
        <f t="shared" si="10"/>
        <v>0</v>
      </c>
      <c r="AQ116" s="18"/>
      <c r="AR116" s="18"/>
      <c r="AS116" s="43">
        <f t="shared" si="11"/>
        <v>0</v>
      </c>
      <c r="AT116" s="18"/>
      <c r="AU116" s="18"/>
      <c r="AV116" s="18"/>
      <c r="AW116" s="18"/>
      <c r="AX116" s="18"/>
      <c r="AY116" s="18"/>
      <c r="AZ116" s="18"/>
      <c r="BA116" s="18"/>
      <c r="BB116" s="33"/>
    </row>
    <row r="117" spans="1:54" ht="12.75">
      <c r="A117" s="17" t="s">
        <v>366</v>
      </c>
      <c r="B117" s="17" t="s">
        <v>367</v>
      </c>
      <c r="C117" s="17" t="s">
        <v>368</v>
      </c>
      <c r="D117" s="17">
        <v>608</v>
      </c>
      <c r="E117" s="43">
        <f t="shared" si="9"/>
        <v>0</v>
      </c>
      <c r="F117" s="18"/>
      <c r="G117" s="18"/>
      <c r="H117" s="18"/>
      <c r="I117" s="18"/>
      <c r="J117" s="18"/>
      <c r="K117" s="18"/>
      <c r="L117" s="18"/>
      <c r="M117" s="2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43">
        <f t="shared" si="10"/>
        <v>0</v>
      </c>
      <c r="AQ117" s="18"/>
      <c r="AR117" s="18"/>
      <c r="AS117" s="43">
        <f t="shared" si="11"/>
        <v>0</v>
      </c>
      <c r="AT117" s="18"/>
      <c r="AU117" s="18"/>
      <c r="AV117" s="18"/>
      <c r="AW117" s="18"/>
      <c r="AX117" s="18"/>
      <c r="AY117" s="18"/>
      <c r="AZ117" s="18"/>
      <c r="BA117" s="18"/>
      <c r="BB117" s="33"/>
    </row>
    <row r="118" spans="1:54" ht="12.75">
      <c r="A118" s="17" t="s">
        <v>377</v>
      </c>
      <c r="B118" s="17" t="s">
        <v>378</v>
      </c>
      <c r="C118" s="17" t="s">
        <v>379</v>
      </c>
      <c r="D118" s="17">
        <v>609</v>
      </c>
      <c r="E118" s="43">
        <f t="shared" si="9"/>
        <v>0</v>
      </c>
      <c r="F118" s="18"/>
      <c r="G118" s="18"/>
      <c r="H118" s="18"/>
      <c r="I118" s="18"/>
      <c r="J118" s="18"/>
      <c r="K118" s="18"/>
      <c r="L118" s="18"/>
      <c r="M118" s="2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43">
        <f t="shared" si="10"/>
        <v>0</v>
      </c>
      <c r="AQ118" s="18"/>
      <c r="AR118" s="18"/>
      <c r="AS118" s="43">
        <f t="shared" si="11"/>
        <v>0</v>
      </c>
      <c r="AT118" s="18"/>
      <c r="AU118" s="18"/>
      <c r="AV118" s="18"/>
      <c r="AW118" s="18"/>
      <c r="AX118" s="18"/>
      <c r="AY118" s="18"/>
      <c r="AZ118" s="18"/>
      <c r="BA118" s="18"/>
      <c r="BB118" s="33"/>
    </row>
    <row r="119" spans="1:54" ht="12.75">
      <c r="A119" s="17" t="s">
        <v>369</v>
      </c>
      <c r="B119" s="17" t="s">
        <v>370</v>
      </c>
      <c r="C119" s="17" t="s">
        <v>252</v>
      </c>
      <c r="D119" s="17">
        <v>699</v>
      </c>
      <c r="E119" s="43">
        <f t="shared" si="9"/>
        <v>0</v>
      </c>
      <c r="F119" s="18"/>
      <c r="G119" s="18"/>
      <c r="H119" s="18"/>
      <c r="I119" s="18"/>
      <c r="J119" s="18"/>
      <c r="K119" s="18"/>
      <c r="L119" s="18"/>
      <c r="M119" s="2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43">
        <f t="shared" si="10"/>
        <v>0</v>
      </c>
      <c r="AQ119" s="18"/>
      <c r="AR119" s="18"/>
      <c r="AS119" s="43">
        <f t="shared" si="11"/>
        <v>0</v>
      </c>
      <c r="AT119" s="18"/>
      <c r="AU119" s="18"/>
      <c r="AV119" s="18"/>
      <c r="AW119" s="18"/>
      <c r="AX119" s="18"/>
      <c r="AY119" s="18"/>
      <c r="AZ119" s="18"/>
      <c r="BA119" s="18"/>
      <c r="BB119" s="33"/>
    </row>
    <row r="120" spans="1:54" ht="12.75">
      <c r="A120" s="17" t="s">
        <v>386</v>
      </c>
      <c r="B120" s="17" t="s">
        <v>387</v>
      </c>
      <c r="C120" s="17" t="s">
        <v>388</v>
      </c>
      <c r="D120" s="17">
        <v>701</v>
      </c>
      <c r="E120" s="43">
        <f t="shared" si="9"/>
        <v>94538367</v>
      </c>
      <c r="F120" s="18"/>
      <c r="G120" s="18"/>
      <c r="H120" s="18">
        <v>75647444</v>
      </c>
      <c r="I120" s="18">
        <v>6694531</v>
      </c>
      <c r="J120" s="18">
        <v>552120</v>
      </c>
      <c r="K120" s="18"/>
      <c r="L120" s="18"/>
      <c r="M120" s="28">
        <v>1008216</v>
      </c>
      <c r="N120" s="18">
        <v>895000</v>
      </c>
      <c r="O120" s="18"/>
      <c r="P120" s="18">
        <v>3049328</v>
      </c>
      <c r="Q120" s="18">
        <v>1903623</v>
      </c>
      <c r="R120" s="18"/>
      <c r="S120" s="18">
        <v>2097154</v>
      </c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>
        <v>2690951</v>
      </c>
      <c r="AO120" s="18"/>
      <c r="AP120" s="43">
        <f t="shared" si="10"/>
        <v>0</v>
      </c>
      <c r="AQ120" s="18"/>
      <c r="AR120" s="18"/>
      <c r="AS120" s="43">
        <f t="shared" si="11"/>
        <v>0</v>
      </c>
      <c r="AT120" s="18"/>
      <c r="AU120" s="18"/>
      <c r="AV120" s="18"/>
      <c r="AW120" s="18"/>
      <c r="AX120" s="18"/>
      <c r="AY120" s="18"/>
      <c r="AZ120" s="18"/>
      <c r="BA120" s="18"/>
      <c r="BB120" s="33"/>
    </row>
    <row r="121" spans="1:54" ht="12.75">
      <c r="A121" s="17" t="s">
        <v>389</v>
      </c>
      <c r="B121" s="17" t="s">
        <v>390</v>
      </c>
      <c r="C121" s="17" t="s">
        <v>391</v>
      </c>
      <c r="D121" s="17">
        <v>702</v>
      </c>
      <c r="E121" s="43">
        <f t="shared" si="9"/>
        <v>0</v>
      </c>
      <c r="F121" s="18"/>
      <c r="G121" s="18"/>
      <c r="H121" s="18"/>
      <c r="I121" s="18"/>
      <c r="J121" s="18"/>
      <c r="K121" s="18"/>
      <c r="L121" s="18"/>
      <c r="M121" s="2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43">
        <f t="shared" si="10"/>
        <v>0</v>
      </c>
      <c r="AQ121" s="18"/>
      <c r="AR121" s="18"/>
      <c r="AS121" s="43">
        <f t="shared" si="11"/>
        <v>0</v>
      </c>
      <c r="AT121" s="18"/>
      <c r="AU121" s="18"/>
      <c r="AV121" s="18"/>
      <c r="AW121" s="18"/>
      <c r="AX121" s="18"/>
      <c r="AY121" s="18"/>
      <c r="AZ121" s="18"/>
      <c r="BA121" s="18"/>
      <c r="BB121" s="33"/>
    </row>
    <row r="122" spans="1:54" ht="12.75">
      <c r="A122" s="17" t="s">
        <v>392</v>
      </c>
      <c r="B122" s="17" t="s">
        <v>393</v>
      </c>
      <c r="C122" s="17" t="s">
        <v>394</v>
      </c>
      <c r="D122" s="17">
        <v>703</v>
      </c>
      <c r="E122" s="43">
        <f t="shared" si="9"/>
        <v>0</v>
      </c>
      <c r="F122" s="18"/>
      <c r="G122" s="18"/>
      <c r="H122" s="18"/>
      <c r="I122" s="18"/>
      <c r="J122" s="18"/>
      <c r="K122" s="18"/>
      <c r="L122" s="18"/>
      <c r="M122" s="2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43">
        <f t="shared" si="10"/>
        <v>0</v>
      </c>
      <c r="AQ122" s="18"/>
      <c r="AR122" s="18"/>
      <c r="AS122" s="43">
        <f t="shared" si="11"/>
        <v>0</v>
      </c>
      <c r="AT122" s="18"/>
      <c r="AU122" s="18"/>
      <c r="AV122" s="18"/>
      <c r="AW122" s="18"/>
      <c r="AX122" s="18"/>
      <c r="AY122" s="18"/>
      <c r="AZ122" s="18"/>
      <c r="BA122" s="18"/>
      <c r="BB122" s="33"/>
    </row>
    <row r="123" spans="1:54" ht="12.75">
      <c r="A123" s="17" t="s">
        <v>395</v>
      </c>
      <c r="B123" s="17" t="s">
        <v>396</v>
      </c>
      <c r="C123" s="17" t="s">
        <v>397</v>
      </c>
      <c r="D123" s="17">
        <v>704</v>
      </c>
      <c r="E123" s="43">
        <f t="shared" si="9"/>
        <v>0</v>
      </c>
      <c r="F123" s="18"/>
      <c r="G123" s="18"/>
      <c r="H123" s="18"/>
      <c r="I123" s="18"/>
      <c r="J123" s="18"/>
      <c r="K123" s="18"/>
      <c r="L123" s="18"/>
      <c r="M123" s="2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43">
        <f t="shared" si="10"/>
        <v>0</v>
      </c>
      <c r="AQ123" s="18"/>
      <c r="AR123" s="18"/>
      <c r="AS123" s="43">
        <f t="shared" si="11"/>
        <v>0</v>
      </c>
      <c r="AT123" s="18"/>
      <c r="AU123" s="18"/>
      <c r="AV123" s="18"/>
      <c r="AW123" s="18"/>
      <c r="AX123" s="18"/>
      <c r="AY123" s="18"/>
      <c r="AZ123" s="18"/>
      <c r="BA123" s="18"/>
      <c r="BB123" s="33"/>
    </row>
    <row r="124" spans="1:54" ht="12.75">
      <c r="A124" s="17" t="s">
        <v>398</v>
      </c>
      <c r="B124" s="17" t="s">
        <v>399</v>
      </c>
      <c r="C124" s="17" t="s">
        <v>400</v>
      </c>
      <c r="D124" s="17">
        <v>705</v>
      </c>
      <c r="E124" s="43">
        <f t="shared" si="9"/>
        <v>0</v>
      </c>
      <c r="F124" s="18"/>
      <c r="G124" s="18"/>
      <c r="H124" s="18"/>
      <c r="I124" s="18"/>
      <c r="J124" s="18"/>
      <c r="K124" s="18"/>
      <c r="L124" s="18"/>
      <c r="M124" s="2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43">
        <f t="shared" si="10"/>
        <v>0</v>
      </c>
      <c r="AQ124" s="18"/>
      <c r="AR124" s="18"/>
      <c r="AS124" s="43">
        <f t="shared" si="11"/>
        <v>0</v>
      </c>
      <c r="AT124" s="18"/>
      <c r="AU124" s="18"/>
      <c r="AV124" s="18"/>
      <c r="AW124" s="18"/>
      <c r="AX124" s="18"/>
      <c r="AY124" s="18"/>
      <c r="AZ124" s="18"/>
      <c r="BA124" s="18"/>
      <c r="BB124" s="33"/>
    </row>
    <row r="125" spans="1:54" ht="12.75">
      <c r="A125" s="17" t="s">
        <v>401</v>
      </c>
      <c r="B125" s="17" t="s">
        <v>402</v>
      </c>
      <c r="C125" s="17" t="s">
        <v>403</v>
      </c>
      <c r="D125" s="17">
        <v>799</v>
      </c>
      <c r="E125" s="43">
        <f t="shared" si="9"/>
        <v>0</v>
      </c>
      <c r="F125" s="18"/>
      <c r="G125" s="18"/>
      <c r="H125" s="18"/>
      <c r="I125" s="18"/>
      <c r="J125" s="18"/>
      <c r="K125" s="18"/>
      <c r="L125" s="18"/>
      <c r="M125" s="2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43">
        <f t="shared" si="10"/>
        <v>0</v>
      </c>
      <c r="AQ125" s="18"/>
      <c r="AR125" s="18"/>
      <c r="AS125" s="43">
        <f t="shared" si="11"/>
        <v>0</v>
      </c>
      <c r="AT125" s="18"/>
      <c r="AU125" s="18"/>
      <c r="AV125" s="18"/>
      <c r="AW125" s="18"/>
      <c r="AX125" s="18"/>
      <c r="AY125" s="18"/>
      <c r="AZ125" s="18"/>
      <c r="BA125" s="18"/>
      <c r="BB125" s="33"/>
    </row>
    <row r="126" spans="1:54" ht="12.75">
      <c r="A126" s="17" t="s">
        <v>404</v>
      </c>
      <c r="B126" s="17" t="s">
        <v>405</v>
      </c>
      <c r="C126" s="17" t="s">
        <v>406</v>
      </c>
      <c r="D126" s="17">
        <v>801</v>
      </c>
      <c r="E126" s="43">
        <f t="shared" si="9"/>
        <v>0</v>
      </c>
      <c r="F126" s="18"/>
      <c r="G126" s="18"/>
      <c r="H126" s="18"/>
      <c r="I126" s="18"/>
      <c r="J126" s="18"/>
      <c r="K126" s="18"/>
      <c r="L126" s="18"/>
      <c r="M126" s="2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43">
        <f t="shared" si="10"/>
        <v>0</v>
      </c>
      <c r="AQ126" s="18"/>
      <c r="AR126" s="18"/>
      <c r="AS126" s="43">
        <f t="shared" si="11"/>
        <v>0</v>
      </c>
      <c r="AT126" s="18"/>
      <c r="AU126" s="18"/>
      <c r="AV126" s="18"/>
      <c r="AW126" s="18"/>
      <c r="AX126" s="18"/>
      <c r="AY126" s="18"/>
      <c r="AZ126" s="18"/>
      <c r="BA126" s="18"/>
      <c r="BB126" s="33"/>
    </row>
    <row r="127" spans="1:54" ht="12.75">
      <c r="A127" s="17" t="s">
        <v>424</v>
      </c>
      <c r="B127" s="17" t="s">
        <v>425</v>
      </c>
      <c r="C127" s="17" t="s">
        <v>426</v>
      </c>
      <c r="D127" s="17">
        <v>802</v>
      </c>
      <c r="E127" s="43">
        <f t="shared" si="9"/>
        <v>0</v>
      </c>
      <c r="F127" s="18"/>
      <c r="G127" s="18"/>
      <c r="H127" s="18"/>
      <c r="I127" s="18"/>
      <c r="J127" s="18"/>
      <c r="K127" s="18"/>
      <c r="L127" s="18"/>
      <c r="M127" s="2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43">
        <f t="shared" si="10"/>
        <v>0</v>
      </c>
      <c r="AQ127" s="18"/>
      <c r="AR127" s="18"/>
      <c r="AS127" s="43">
        <f t="shared" si="11"/>
        <v>0</v>
      </c>
      <c r="AT127" s="18"/>
      <c r="AU127" s="18"/>
      <c r="AV127" s="18"/>
      <c r="AW127" s="18"/>
      <c r="AX127" s="18"/>
      <c r="AY127" s="18"/>
      <c r="AZ127" s="18"/>
      <c r="BA127" s="18"/>
      <c r="BB127" s="33"/>
    </row>
    <row r="128" spans="1:54" ht="12.75">
      <c r="A128" s="17" t="s">
        <v>407</v>
      </c>
      <c r="B128" s="17" t="s">
        <v>408</v>
      </c>
      <c r="C128" s="17" t="s">
        <v>409</v>
      </c>
      <c r="D128" s="17">
        <v>803</v>
      </c>
      <c r="E128" s="43">
        <f t="shared" si="9"/>
        <v>0</v>
      </c>
      <c r="F128" s="18"/>
      <c r="G128" s="18"/>
      <c r="H128" s="18"/>
      <c r="I128" s="18"/>
      <c r="J128" s="18"/>
      <c r="K128" s="18"/>
      <c r="L128" s="18"/>
      <c r="M128" s="2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43">
        <f t="shared" si="10"/>
        <v>0</v>
      </c>
      <c r="AQ128" s="18"/>
      <c r="AR128" s="18"/>
      <c r="AS128" s="43">
        <f t="shared" si="11"/>
        <v>0</v>
      </c>
      <c r="AT128" s="18"/>
      <c r="AU128" s="18"/>
      <c r="AV128" s="18"/>
      <c r="AW128" s="18"/>
      <c r="AX128" s="18"/>
      <c r="AY128" s="18"/>
      <c r="AZ128" s="18"/>
      <c r="BA128" s="18"/>
      <c r="BB128" s="33"/>
    </row>
    <row r="129" spans="1:54" ht="12.75">
      <c r="A129" s="17" t="s">
        <v>413</v>
      </c>
      <c r="B129" s="24" t="s">
        <v>804</v>
      </c>
      <c r="C129" s="17" t="s">
        <v>414</v>
      </c>
      <c r="D129" s="17">
        <v>804</v>
      </c>
      <c r="E129" s="43">
        <f t="shared" si="9"/>
        <v>0</v>
      </c>
      <c r="F129" s="18"/>
      <c r="G129" s="18"/>
      <c r="H129" s="18"/>
      <c r="I129" s="18"/>
      <c r="J129" s="18"/>
      <c r="K129" s="18"/>
      <c r="L129" s="18"/>
      <c r="M129" s="2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43">
        <f t="shared" si="10"/>
        <v>0</v>
      </c>
      <c r="AQ129" s="18"/>
      <c r="AR129" s="18"/>
      <c r="AS129" s="43">
        <f t="shared" si="11"/>
        <v>0</v>
      </c>
      <c r="AT129" s="18"/>
      <c r="AU129" s="18"/>
      <c r="AV129" s="18"/>
      <c r="AW129" s="18"/>
      <c r="AX129" s="18"/>
      <c r="AY129" s="18"/>
      <c r="AZ129" s="18"/>
      <c r="BA129" s="18"/>
      <c r="BB129" s="33"/>
    </row>
    <row r="130" spans="1:54" ht="12.75">
      <c r="A130" s="17" t="s">
        <v>415</v>
      </c>
      <c r="B130" s="17" t="s">
        <v>416</v>
      </c>
      <c r="C130" s="17" t="s">
        <v>417</v>
      </c>
      <c r="D130" s="17">
        <v>805</v>
      </c>
      <c r="E130" s="43">
        <f t="shared" si="9"/>
        <v>0</v>
      </c>
      <c r="F130" s="18"/>
      <c r="G130" s="18"/>
      <c r="H130" s="18"/>
      <c r="I130" s="18"/>
      <c r="J130" s="18"/>
      <c r="K130" s="18"/>
      <c r="L130" s="18"/>
      <c r="M130" s="2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43">
        <f t="shared" si="10"/>
        <v>0</v>
      </c>
      <c r="AQ130" s="18"/>
      <c r="AR130" s="18"/>
      <c r="AS130" s="43">
        <f t="shared" si="11"/>
        <v>0</v>
      </c>
      <c r="AT130" s="18"/>
      <c r="AU130" s="18"/>
      <c r="AV130" s="18"/>
      <c r="AW130" s="18"/>
      <c r="AX130" s="18"/>
      <c r="AY130" s="18"/>
      <c r="AZ130" s="18"/>
      <c r="BA130" s="18"/>
      <c r="BB130" s="33"/>
    </row>
    <row r="131" spans="1:54" ht="12.75">
      <c r="A131" s="17" t="s">
        <v>418</v>
      </c>
      <c r="B131" s="17" t="s">
        <v>419</v>
      </c>
      <c r="C131" s="17" t="s">
        <v>420</v>
      </c>
      <c r="D131" s="17">
        <v>806</v>
      </c>
      <c r="E131" s="43">
        <f t="shared" si="9"/>
        <v>0</v>
      </c>
      <c r="F131" s="18"/>
      <c r="G131" s="18"/>
      <c r="H131" s="18"/>
      <c r="I131" s="18"/>
      <c r="J131" s="18"/>
      <c r="K131" s="18"/>
      <c r="L131" s="18"/>
      <c r="M131" s="2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43">
        <f t="shared" si="10"/>
        <v>0</v>
      </c>
      <c r="AQ131" s="18"/>
      <c r="AR131" s="18"/>
      <c r="AS131" s="43">
        <f t="shared" si="11"/>
        <v>0</v>
      </c>
      <c r="AT131" s="18"/>
      <c r="AU131" s="18"/>
      <c r="AV131" s="18"/>
      <c r="AW131" s="18"/>
      <c r="AX131" s="18"/>
      <c r="AY131" s="18"/>
      <c r="AZ131" s="18"/>
      <c r="BA131" s="18"/>
      <c r="BB131" s="33"/>
    </row>
    <row r="132" spans="1:54" ht="12.75">
      <c r="A132" s="17" t="s">
        <v>410</v>
      </c>
      <c r="B132" s="17" t="s">
        <v>411</v>
      </c>
      <c r="C132" s="17" t="s">
        <v>412</v>
      </c>
      <c r="D132" s="17">
        <v>807</v>
      </c>
      <c r="E132" s="43">
        <f t="shared" si="9"/>
        <v>0</v>
      </c>
      <c r="F132" s="18"/>
      <c r="G132" s="18"/>
      <c r="H132" s="18"/>
      <c r="I132" s="18"/>
      <c r="J132" s="18"/>
      <c r="K132" s="18"/>
      <c r="L132" s="18"/>
      <c r="M132" s="2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43">
        <f t="shared" si="10"/>
        <v>0</v>
      </c>
      <c r="AQ132" s="18"/>
      <c r="AR132" s="18"/>
      <c r="AS132" s="43">
        <f t="shared" si="11"/>
        <v>0</v>
      </c>
      <c r="AT132" s="18"/>
      <c r="AU132" s="18"/>
      <c r="AV132" s="18"/>
      <c r="AW132" s="18"/>
      <c r="AX132" s="18"/>
      <c r="AY132" s="18"/>
      <c r="AZ132" s="18"/>
      <c r="BA132" s="18"/>
      <c r="BB132" s="33"/>
    </row>
    <row r="133" spans="1:54" ht="12.75">
      <c r="A133" s="17" t="s">
        <v>421</v>
      </c>
      <c r="B133" s="17" t="s">
        <v>422</v>
      </c>
      <c r="C133" s="17" t="s">
        <v>423</v>
      </c>
      <c r="D133" s="17">
        <v>808</v>
      </c>
      <c r="E133" s="43">
        <f t="shared" si="9"/>
        <v>0</v>
      </c>
      <c r="F133" s="18"/>
      <c r="G133" s="18"/>
      <c r="H133" s="18"/>
      <c r="I133" s="18"/>
      <c r="J133" s="18"/>
      <c r="K133" s="18"/>
      <c r="L133" s="18"/>
      <c r="M133" s="2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43">
        <f t="shared" si="10"/>
        <v>0</v>
      </c>
      <c r="AQ133" s="18"/>
      <c r="AR133" s="18"/>
      <c r="AS133" s="43">
        <f t="shared" si="11"/>
        <v>0</v>
      </c>
      <c r="AT133" s="18"/>
      <c r="AU133" s="18"/>
      <c r="AV133" s="18"/>
      <c r="AW133" s="18"/>
      <c r="AX133" s="18"/>
      <c r="AY133" s="18"/>
      <c r="AZ133" s="18"/>
      <c r="BA133" s="18"/>
      <c r="BB133" s="33"/>
    </row>
    <row r="134" spans="1:54" ht="12.75">
      <c r="A134" s="17" t="s">
        <v>427</v>
      </c>
      <c r="B134" s="17" t="s">
        <v>428</v>
      </c>
      <c r="C134" s="17" t="s">
        <v>429</v>
      </c>
      <c r="D134" s="17">
        <v>899</v>
      </c>
      <c r="E134" s="43">
        <f t="shared" si="9"/>
        <v>0</v>
      </c>
      <c r="F134" s="18"/>
      <c r="G134" s="18"/>
      <c r="H134" s="18"/>
      <c r="I134" s="18"/>
      <c r="J134" s="18"/>
      <c r="K134" s="18"/>
      <c r="L134" s="18"/>
      <c r="M134" s="2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43">
        <f t="shared" si="10"/>
        <v>0</v>
      </c>
      <c r="AQ134" s="18"/>
      <c r="AR134" s="18"/>
      <c r="AS134" s="43">
        <f t="shared" si="11"/>
        <v>0</v>
      </c>
      <c r="AT134" s="18"/>
      <c r="AU134" s="18"/>
      <c r="AV134" s="18"/>
      <c r="AW134" s="18"/>
      <c r="AX134" s="18"/>
      <c r="AY134" s="18"/>
      <c r="AZ134" s="18"/>
      <c r="BA134" s="18"/>
      <c r="BB134" s="33"/>
    </row>
    <row r="135" spans="1:54" ht="12.75">
      <c r="A135" s="17" t="s">
        <v>436</v>
      </c>
      <c r="B135" s="17" t="s">
        <v>437</v>
      </c>
      <c r="C135" s="17" t="s">
        <v>438</v>
      </c>
      <c r="D135" s="17">
        <v>901</v>
      </c>
      <c r="E135" s="43">
        <f t="shared" si="9"/>
        <v>0</v>
      </c>
      <c r="F135" s="18"/>
      <c r="G135" s="18"/>
      <c r="H135" s="18"/>
      <c r="I135" s="18"/>
      <c r="J135" s="18"/>
      <c r="K135" s="18"/>
      <c r="L135" s="18"/>
      <c r="M135" s="2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43">
        <f t="shared" si="10"/>
        <v>0</v>
      </c>
      <c r="AQ135" s="18"/>
      <c r="AR135" s="18"/>
      <c r="AS135" s="43">
        <f t="shared" si="11"/>
        <v>0</v>
      </c>
      <c r="AT135" s="18"/>
      <c r="AU135" s="18"/>
      <c r="AV135" s="18"/>
      <c r="AW135" s="18"/>
      <c r="AX135" s="18"/>
      <c r="AY135" s="18"/>
      <c r="AZ135" s="18"/>
      <c r="BA135" s="18"/>
      <c r="BB135" s="33"/>
    </row>
    <row r="136" spans="1:54" ht="12.75">
      <c r="A136" s="17" t="s">
        <v>439</v>
      </c>
      <c r="B136" s="17" t="s">
        <v>440</v>
      </c>
      <c r="C136" s="17" t="s">
        <v>441</v>
      </c>
      <c r="D136" s="17">
        <v>902</v>
      </c>
      <c r="E136" s="43">
        <f t="shared" si="9"/>
        <v>14468729</v>
      </c>
      <c r="F136" s="18"/>
      <c r="G136" s="18"/>
      <c r="H136" s="18">
        <v>830100</v>
      </c>
      <c r="I136" s="18"/>
      <c r="J136" s="18"/>
      <c r="K136" s="18"/>
      <c r="L136" s="18"/>
      <c r="M136" s="28">
        <v>7350236</v>
      </c>
      <c r="N136" s="18"/>
      <c r="O136" s="18"/>
      <c r="P136" s="18">
        <v>53222</v>
      </c>
      <c r="Q136" s="18">
        <v>2709578</v>
      </c>
      <c r="R136" s="18"/>
      <c r="S136" s="18">
        <v>3525593</v>
      </c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43">
        <f t="shared" si="10"/>
        <v>0</v>
      </c>
      <c r="AQ136" s="18"/>
      <c r="AR136" s="18"/>
      <c r="AS136" s="43">
        <f t="shared" si="11"/>
        <v>0</v>
      </c>
      <c r="AT136" s="18"/>
      <c r="AU136" s="18"/>
      <c r="AV136" s="18"/>
      <c r="AW136" s="18"/>
      <c r="AX136" s="18"/>
      <c r="AY136" s="18"/>
      <c r="AZ136" s="18"/>
      <c r="BA136" s="18"/>
      <c r="BB136" s="33"/>
    </row>
    <row r="137" spans="1:54" ht="12.75">
      <c r="A137" s="17" t="s">
        <v>442</v>
      </c>
      <c r="B137" s="17" t="s">
        <v>443</v>
      </c>
      <c r="C137" s="17" t="s">
        <v>444</v>
      </c>
      <c r="D137" s="17">
        <v>903</v>
      </c>
      <c r="E137" s="43">
        <f t="shared" si="9"/>
        <v>0</v>
      </c>
      <c r="F137" s="18"/>
      <c r="G137" s="18"/>
      <c r="H137" s="18"/>
      <c r="I137" s="18"/>
      <c r="J137" s="18"/>
      <c r="K137" s="18"/>
      <c r="L137" s="18"/>
      <c r="M137" s="2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43">
        <f t="shared" si="10"/>
        <v>0</v>
      </c>
      <c r="AQ137" s="18"/>
      <c r="AR137" s="18"/>
      <c r="AS137" s="43">
        <f t="shared" si="11"/>
        <v>0</v>
      </c>
      <c r="AT137" s="18"/>
      <c r="AU137" s="18"/>
      <c r="AV137" s="18"/>
      <c r="AW137" s="18"/>
      <c r="AX137" s="18"/>
      <c r="AY137" s="18"/>
      <c r="AZ137" s="18"/>
      <c r="BA137" s="18"/>
      <c r="BB137" s="33"/>
    </row>
    <row r="138" spans="1:54" ht="12.75">
      <c r="A138" s="17" t="s">
        <v>430</v>
      </c>
      <c r="B138" s="17" t="s">
        <v>431</v>
      </c>
      <c r="C138" s="17" t="s">
        <v>432</v>
      </c>
      <c r="D138" s="17">
        <v>904</v>
      </c>
      <c r="E138" s="43">
        <f t="shared" si="9"/>
        <v>0</v>
      </c>
      <c r="F138" s="18"/>
      <c r="G138" s="18"/>
      <c r="H138" s="18"/>
      <c r="I138" s="18"/>
      <c r="J138" s="18"/>
      <c r="K138" s="18"/>
      <c r="L138" s="18"/>
      <c r="M138" s="2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43">
        <f t="shared" si="10"/>
        <v>0</v>
      </c>
      <c r="AQ138" s="18"/>
      <c r="AR138" s="18"/>
      <c r="AS138" s="43">
        <f t="shared" si="11"/>
        <v>0</v>
      </c>
      <c r="AT138" s="18"/>
      <c r="AU138" s="18"/>
      <c r="AV138" s="18"/>
      <c r="AW138" s="18"/>
      <c r="AX138" s="18"/>
      <c r="AY138" s="18"/>
      <c r="AZ138" s="18"/>
      <c r="BA138" s="18"/>
      <c r="BB138" s="33"/>
    </row>
    <row r="139" spans="1:54" ht="12.75">
      <c r="A139" s="17" t="s">
        <v>433</v>
      </c>
      <c r="B139" s="17" t="s">
        <v>434</v>
      </c>
      <c r="C139" s="17" t="s">
        <v>435</v>
      </c>
      <c r="D139" s="17">
        <v>905</v>
      </c>
      <c r="E139" s="43">
        <f t="shared" si="9"/>
        <v>1317181</v>
      </c>
      <c r="F139" s="18"/>
      <c r="G139" s="18"/>
      <c r="H139" s="18"/>
      <c r="I139" s="18"/>
      <c r="J139" s="18"/>
      <c r="K139" s="18"/>
      <c r="L139" s="18"/>
      <c r="M139" s="28"/>
      <c r="N139" s="18"/>
      <c r="O139" s="18"/>
      <c r="P139" s="18"/>
      <c r="Q139" s="18">
        <v>116910</v>
      </c>
      <c r="R139" s="18">
        <v>849369</v>
      </c>
      <c r="S139" s="18">
        <v>38419</v>
      </c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>
        <v>156709</v>
      </c>
      <c r="AM139" s="18">
        <v>155774</v>
      </c>
      <c r="AN139" s="18"/>
      <c r="AO139" s="18"/>
      <c r="AP139" s="43">
        <f t="shared" si="10"/>
        <v>0</v>
      </c>
      <c r="AQ139" s="18"/>
      <c r="AR139" s="18"/>
      <c r="AS139" s="43">
        <f t="shared" si="11"/>
        <v>0</v>
      </c>
      <c r="AT139" s="18"/>
      <c r="AU139" s="18"/>
      <c r="AV139" s="18"/>
      <c r="AW139" s="18"/>
      <c r="AX139" s="18"/>
      <c r="AY139" s="18"/>
      <c r="AZ139" s="18"/>
      <c r="BA139" s="18"/>
      <c r="BB139" s="33"/>
    </row>
    <row r="140" spans="1:54" ht="12.75">
      <c r="A140" s="17" t="s">
        <v>451</v>
      </c>
      <c r="B140" s="17" t="s">
        <v>452</v>
      </c>
      <c r="C140" s="17" t="s">
        <v>453</v>
      </c>
      <c r="D140" s="17">
        <v>1001</v>
      </c>
      <c r="E140" s="43">
        <f aca="true" t="shared" si="12" ref="E140:E171">SUM(F140:J140,M140:AO140,AP140,AS140)</f>
        <v>12766</v>
      </c>
      <c r="F140" s="18"/>
      <c r="G140" s="18"/>
      <c r="H140" s="18">
        <v>40</v>
      </c>
      <c r="I140" s="18"/>
      <c r="J140" s="18"/>
      <c r="K140" s="18"/>
      <c r="L140" s="18"/>
      <c r="M140" s="28"/>
      <c r="N140" s="18"/>
      <c r="O140" s="18"/>
      <c r="P140" s="18"/>
      <c r="Q140" s="18">
        <v>11361</v>
      </c>
      <c r="R140" s="18">
        <v>1365</v>
      </c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43">
        <f aca="true" t="shared" si="13" ref="AP140:AP171">SUM(AQ140:AR140)</f>
        <v>0</v>
      </c>
      <c r="AQ140" s="18"/>
      <c r="AR140" s="18"/>
      <c r="AS140" s="43">
        <f aca="true" t="shared" si="14" ref="AS140:AS171">SUM(AT140:BB140)</f>
        <v>0</v>
      </c>
      <c r="AT140" s="18"/>
      <c r="AU140" s="18"/>
      <c r="AV140" s="18"/>
      <c r="AW140" s="18"/>
      <c r="AX140" s="18"/>
      <c r="AY140" s="18"/>
      <c r="AZ140" s="18"/>
      <c r="BA140" s="18"/>
      <c r="BB140" s="33"/>
    </row>
    <row r="141" spans="1:54" ht="12.75">
      <c r="A141" s="17" t="s">
        <v>445</v>
      </c>
      <c r="B141" s="17" t="s">
        <v>446</v>
      </c>
      <c r="C141" s="17" t="s">
        <v>447</v>
      </c>
      <c r="D141" s="17">
        <v>1002</v>
      </c>
      <c r="E141" s="43">
        <f t="shared" si="12"/>
        <v>0</v>
      </c>
      <c r="F141" s="18"/>
      <c r="G141" s="18"/>
      <c r="H141" s="18"/>
      <c r="I141" s="18"/>
      <c r="J141" s="18"/>
      <c r="K141" s="18"/>
      <c r="L141" s="18"/>
      <c r="M141" s="2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43">
        <f t="shared" si="13"/>
        <v>0</v>
      </c>
      <c r="AQ141" s="18"/>
      <c r="AR141" s="18"/>
      <c r="AS141" s="43">
        <f t="shared" si="14"/>
        <v>0</v>
      </c>
      <c r="AT141" s="18"/>
      <c r="AU141" s="18"/>
      <c r="AV141" s="18"/>
      <c r="AW141" s="18"/>
      <c r="AX141" s="18"/>
      <c r="AY141" s="18"/>
      <c r="AZ141" s="18"/>
      <c r="BA141" s="18"/>
      <c r="BB141" s="33"/>
    </row>
    <row r="142" spans="1:54" ht="12.75">
      <c r="A142" s="17" t="s">
        <v>481</v>
      </c>
      <c r="B142" s="17" t="s">
        <v>482</v>
      </c>
      <c r="C142" s="17" t="s">
        <v>483</v>
      </c>
      <c r="D142" s="17">
        <v>1003</v>
      </c>
      <c r="E142" s="43">
        <f t="shared" si="12"/>
        <v>0</v>
      </c>
      <c r="F142" s="18"/>
      <c r="G142" s="18"/>
      <c r="H142" s="18"/>
      <c r="I142" s="18"/>
      <c r="J142" s="18"/>
      <c r="K142" s="18"/>
      <c r="L142" s="18"/>
      <c r="M142" s="2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43">
        <f t="shared" si="13"/>
        <v>0</v>
      </c>
      <c r="AQ142" s="18"/>
      <c r="AR142" s="18"/>
      <c r="AS142" s="43">
        <f t="shared" si="14"/>
        <v>0</v>
      </c>
      <c r="AT142" s="18"/>
      <c r="AU142" s="18"/>
      <c r="AV142" s="18"/>
      <c r="AW142" s="18"/>
      <c r="AX142" s="18"/>
      <c r="AY142" s="18"/>
      <c r="AZ142" s="18"/>
      <c r="BA142" s="18"/>
      <c r="BB142" s="33"/>
    </row>
    <row r="143" spans="1:54" ht="12.75">
      <c r="A143" s="17" t="s">
        <v>475</v>
      </c>
      <c r="B143" s="17" t="s">
        <v>476</v>
      </c>
      <c r="C143" s="17" t="s">
        <v>477</v>
      </c>
      <c r="D143" s="17">
        <v>1004</v>
      </c>
      <c r="E143" s="43">
        <f t="shared" si="12"/>
        <v>0</v>
      </c>
      <c r="F143" s="18"/>
      <c r="G143" s="18"/>
      <c r="H143" s="18"/>
      <c r="I143" s="18"/>
      <c r="J143" s="18"/>
      <c r="K143" s="18"/>
      <c r="L143" s="18"/>
      <c r="M143" s="2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43">
        <f t="shared" si="13"/>
        <v>0</v>
      </c>
      <c r="AQ143" s="18"/>
      <c r="AR143" s="18"/>
      <c r="AS143" s="43">
        <f t="shared" si="14"/>
        <v>0</v>
      </c>
      <c r="AT143" s="18"/>
      <c r="AU143" s="18"/>
      <c r="AV143" s="18"/>
      <c r="AW143" s="18"/>
      <c r="AX143" s="18"/>
      <c r="AY143" s="18"/>
      <c r="AZ143" s="18"/>
      <c r="BA143" s="18"/>
      <c r="BB143" s="33"/>
    </row>
    <row r="144" spans="1:54" ht="12.75">
      <c r="A144" s="17" t="s">
        <v>532</v>
      </c>
      <c r="B144" s="17" t="s">
        <v>533</v>
      </c>
      <c r="C144" s="17" t="s">
        <v>534</v>
      </c>
      <c r="D144" s="17">
        <v>1005</v>
      </c>
      <c r="E144" s="43">
        <f t="shared" si="12"/>
        <v>462306</v>
      </c>
      <c r="F144" s="18"/>
      <c r="G144" s="18"/>
      <c r="H144" s="18">
        <v>129</v>
      </c>
      <c r="I144" s="18"/>
      <c r="J144" s="18"/>
      <c r="K144" s="18"/>
      <c r="L144" s="18"/>
      <c r="M144" s="28"/>
      <c r="N144" s="18"/>
      <c r="O144" s="18"/>
      <c r="P144" s="18">
        <v>660</v>
      </c>
      <c r="Q144" s="18">
        <v>273067</v>
      </c>
      <c r="R144" s="18">
        <v>185123</v>
      </c>
      <c r="S144" s="18">
        <v>3327</v>
      </c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43">
        <f t="shared" si="13"/>
        <v>0</v>
      </c>
      <c r="AQ144" s="18"/>
      <c r="AR144" s="18"/>
      <c r="AS144" s="43">
        <f t="shared" si="14"/>
        <v>0</v>
      </c>
      <c r="AT144" s="18"/>
      <c r="AU144" s="18"/>
      <c r="AV144" s="18"/>
      <c r="AW144" s="18"/>
      <c r="AX144" s="18"/>
      <c r="AY144" s="18"/>
      <c r="AZ144" s="18"/>
      <c r="BA144" s="18"/>
      <c r="BB144" s="33"/>
    </row>
    <row r="145" spans="1:54" ht="12.75">
      <c r="A145" s="17" t="s">
        <v>586</v>
      </c>
      <c r="B145" s="17" t="s">
        <v>587</v>
      </c>
      <c r="C145" s="17" t="s">
        <v>588</v>
      </c>
      <c r="D145" s="17">
        <v>1006</v>
      </c>
      <c r="E145" s="43">
        <f t="shared" si="12"/>
        <v>163711</v>
      </c>
      <c r="F145" s="18"/>
      <c r="G145" s="18">
        <v>300</v>
      </c>
      <c r="H145" s="18">
        <v>3560</v>
      </c>
      <c r="I145" s="18"/>
      <c r="J145" s="18"/>
      <c r="K145" s="18"/>
      <c r="L145" s="18"/>
      <c r="M145" s="28"/>
      <c r="N145" s="18"/>
      <c r="O145" s="18"/>
      <c r="P145" s="18">
        <v>6446</v>
      </c>
      <c r="Q145" s="18">
        <v>110827</v>
      </c>
      <c r="R145" s="18">
        <v>39006</v>
      </c>
      <c r="S145" s="18">
        <v>73</v>
      </c>
      <c r="T145" s="18">
        <v>3499</v>
      </c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43">
        <f t="shared" si="13"/>
        <v>0</v>
      </c>
      <c r="AQ145" s="18"/>
      <c r="AR145" s="18"/>
      <c r="AS145" s="43">
        <f t="shared" si="14"/>
        <v>0</v>
      </c>
      <c r="AT145" s="18"/>
      <c r="AU145" s="18"/>
      <c r="AV145" s="18"/>
      <c r="AW145" s="18"/>
      <c r="AX145" s="18"/>
      <c r="AY145" s="18"/>
      <c r="AZ145" s="18"/>
      <c r="BA145" s="18"/>
      <c r="BB145" s="33"/>
    </row>
    <row r="146" spans="1:54" ht="12.75">
      <c r="A146" s="17" t="s">
        <v>535</v>
      </c>
      <c r="B146" s="17" t="s">
        <v>536</v>
      </c>
      <c r="C146" s="17" t="s">
        <v>537</v>
      </c>
      <c r="D146" s="17">
        <v>1007</v>
      </c>
      <c r="E146" s="43">
        <f t="shared" si="12"/>
        <v>0</v>
      </c>
      <c r="F146" s="18"/>
      <c r="G146" s="18"/>
      <c r="H146" s="18"/>
      <c r="I146" s="18"/>
      <c r="J146" s="18"/>
      <c r="K146" s="18"/>
      <c r="L146" s="18"/>
      <c r="M146" s="2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43">
        <f t="shared" si="13"/>
        <v>0</v>
      </c>
      <c r="AQ146" s="18"/>
      <c r="AR146" s="18"/>
      <c r="AS146" s="43">
        <f t="shared" si="14"/>
        <v>0</v>
      </c>
      <c r="AT146" s="18"/>
      <c r="AU146" s="18"/>
      <c r="AV146" s="18"/>
      <c r="AW146" s="18"/>
      <c r="AX146" s="18"/>
      <c r="AY146" s="18"/>
      <c r="AZ146" s="18"/>
      <c r="BA146" s="18"/>
      <c r="BB146" s="33"/>
    </row>
    <row r="147" spans="1:54" ht="12.75">
      <c r="A147" s="17" t="s">
        <v>604</v>
      </c>
      <c r="B147" s="17" t="s">
        <v>605</v>
      </c>
      <c r="C147" s="17" t="s">
        <v>606</v>
      </c>
      <c r="D147" s="17">
        <v>1008</v>
      </c>
      <c r="E147" s="43">
        <f t="shared" si="12"/>
        <v>0</v>
      </c>
      <c r="F147" s="18"/>
      <c r="G147" s="18"/>
      <c r="H147" s="18"/>
      <c r="I147" s="18"/>
      <c r="J147" s="18"/>
      <c r="K147" s="18"/>
      <c r="L147" s="18"/>
      <c r="M147" s="2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43">
        <f t="shared" si="13"/>
        <v>0</v>
      </c>
      <c r="AQ147" s="18"/>
      <c r="AR147" s="18"/>
      <c r="AS147" s="43">
        <f t="shared" si="14"/>
        <v>0</v>
      </c>
      <c r="AT147" s="18"/>
      <c r="AU147" s="18"/>
      <c r="AV147" s="18"/>
      <c r="AW147" s="18"/>
      <c r="AX147" s="18"/>
      <c r="AY147" s="18"/>
      <c r="AZ147" s="18"/>
      <c r="BA147" s="18"/>
      <c r="BB147" s="33"/>
    </row>
    <row r="148" spans="1:54" ht="12.75">
      <c r="A148" s="17" t="s">
        <v>469</v>
      </c>
      <c r="B148" s="17" t="s">
        <v>470</v>
      </c>
      <c r="C148" s="17" t="s">
        <v>471</v>
      </c>
      <c r="D148" s="17">
        <v>1009</v>
      </c>
      <c r="E148" s="43">
        <f t="shared" si="12"/>
        <v>0</v>
      </c>
      <c r="F148" s="18"/>
      <c r="G148" s="18"/>
      <c r="H148" s="18"/>
      <c r="I148" s="18"/>
      <c r="J148" s="18"/>
      <c r="K148" s="18"/>
      <c r="L148" s="18"/>
      <c r="M148" s="2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43">
        <f t="shared" si="13"/>
        <v>0</v>
      </c>
      <c r="AQ148" s="18"/>
      <c r="AR148" s="18"/>
      <c r="AS148" s="43">
        <f t="shared" si="14"/>
        <v>0</v>
      </c>
      <c r="AT148" s="18"/>
      <c r="AU148" s="18"/>
      <c r="AV148" s="18"/>
      <c r="AW148" s="18"/>
      <c r="AX148" s="18"/>
      <c r="AY148" s="18"/>
      <c r="AZ148" s="18"/>
      <c r="BA148" s="18"/>
      <c r="BB148" s="33"/>
    </row>
    <row r="149" spans="1:54" ht="12.75">
      <c r="A149" s="17" t="s">
        <v>448</v>
      </c>
      <c r="B149" s="17" t="s">
        <v>449</v>
      </c>
      <c r="C149" s="17" t="s">
        <v>450</v>
      </c>
      <c r="D149" s="17">
        <v>1010</v>
      </c>
      <c r="E149" s="43">
        <f t="shared" si="12"/>
        <v>0</v>
      </c>
      <c r="F149" s="18"/>
      <c r="G149" s="18"/>
      <c r="H149" s="18"/>
      <c r="I149" s="18"/>
      <c r="J149" s="18"/>
      <c r="K149" s="18"/>
      <c r="L149" s="18"/>
      <c r="M149" s="2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43">
        <f t="shared" si="13"/>
        <v>0</v>
      </c>
      <c r="AQ149" s="18"/>
      <c r="AR149" s="18"/>
      <c r="AS149" s="43">
        <f t="shared" si="14"/>
        <v>0</v>
      </c>
      <c r="AT149" s="18"/>
      <c r="AU149" s="18"/>
      <c r="AV149" s="18"/>
      <c r="AW149" s="18"/>
      <c r="AX149" s="18"/>
      <c r="AY149" s="18"/>
      <c r="AZ149" s="18"/>
      <c r="BA149" s="18"/>
      <c r="BB149" s="33"/>
    </row>
    <row r="150" spans="1:54" ht="12.75">
      <c r="A150" s="17" t="s">
        <v>466</v>
      </c>
      <c r="B150" s="17" t="s">
        <v>467</v>
      </c>
      <c r="C150" s="17" t="s">
        <v>468</v>
      </c>
      <c r="D150" s="17">
        <v>1011</v>
      </c>
      <c r="E150" s="43">
        <f t="shared" si="12"/>
        <v>0</v>
      </c>
      <c r="F150" s="18"/>
      <c r="G150" s="18"/>
      <c r="H150" s="18"/>
      <c r="I150" s="18"/>
      <c r="J150" s="18"/>
      <c r="K150" s="18"/>
      <c r="L150" s="18"/>
      <c r="M150" s="2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43">
        <f t="shared" si="13"/>
        <v>0</v>
      </c>
      <c r="AQ150" s="18"/>
      <c r="AR150" s="18"/>
      <c r="AS150" s="43">
        <f t="shared" si="14"/>
        <v>0</v>
      </c>
      <c r="AT150" s="18"/>
      <c r="AU150" s="18"/>
      <c r="AV150" s="18"/>
      <c r="AW150" s="18"/>
      <c r="AX150" s="18"/>
      <c r="AY150" s="18"/>
      <c r="AZ150" s="18"/>
      <c r="BA150" s="18"/>
      <c r="BB150" s="33"/>
    </row>
    <row r="151" spans="1:54" ht="12.75">
      <c r="A151" s="17" t="s">
        <v>547</v>
      </c>
      <c r="B151" s="17" t="s">
        <v>548</v>
      </c>
      <c r="C151" s="17" t="s">
        <v>549</v>
      </c>
      <c r="D151" s="17">
        <v>1012</v>
      </c>
      <c r="E151" s="43">
        <f t="shared" si="12"/>
        <v>0</v>
      </c>
      <c r="F151" s="18"/>
      <c r="G151" s="18"/>
      <c r="H151" s="18"/>
      <c r="I151" s="18"/>
      <c r="J151" s="18"/>
      <c r="K151" s="18"/>
      <c r="L151" s="18"/>
      <c r="M151" s="2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43">
        <f t="shared" si="13"/>
        <v>0</v>
      </c>
      <c r="AQ151" s="18"/>
      <c r="AR151" s="18"/>
      <c r="AS151" s="43">
        <f t="shared" si="14"/>
        <v>0</v>
      </c>
      <c r="AT151" s="18"/>
      <c r="AU151" s="18"/>
      <c r="AV151" s="18"/>
      <c r="AW151" s="18"/>
      <c r="AX151" s="18"/>
      <c r="AY151" s="18"/>
      <c r="AZ151" s="18"/>
      <c r="BA151" s="18"/>
      <c r="BB151" s="33"/>
    </row>
    <row r="152" spans="1:54" ht="12.75">
      <c r="A152" s="17" t="s">
        <v>550</v>
      </c>
      <c r="B152" s="17" t="s">
        <v>551</v>
      </c>
      <c r="C152" s="17" t="s">
        <v>552</v>
      </c>
      <c r="D152" s="17">
        <v>1013</v>
      </c>
      <c r="E152" s="43">
        <f t="shared" si="12"/>
        <v>0</v>
      </c>
      <c r="F152" s="18"/>
      <c r="G152" s="18"/>
      <c r="H152" s="18"/>
      <c r="I152" s="18"/>
      <c r="J152" s="18"/>
      <c r="K152" s="18"/>
      <c r="L152" s="18"/>
      <c r="M152" s="2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43">
        <f t="shared" si="13"/>
        <v>0</v>
      </c>
      <c r="AQ152" s="18"/>
      <c r="AR152" s="18"/>
      <c r="AS152" s="43">
        <f t="shared" si="14"/>
        <v>0</v>
      </c>
      <c r="AT152" s="18"/>
      <c r="AU152" s="18"/>
      <c r="AV152" s="18"/>
      <c r="AW152" s="18"/>
      <c r="AX152" s="18"/>
      <c r="AY152" s="18"/>
      <c r="AZ152" s="18"/>
      <c r="BA152" s="18"/>
      <c r="BB152" s="33"/>
    </row>
    <row r="153" spans="1:54" ht="12.75">
      <c r="A153" s="17" t="s">
        <v>556</v>
      </c>
      <c r="B153" s="17" t="s">
        <v>557</v>
      </c>
      <c r="C153" s="17" t="s">
        <v>558</v>
      </c>
      <c r="D153" s="17">
        <v>1014</v>
      </c>
      <c r="E153" s="43">
        <f t="shared" si="12"/>
        <v>0</v>
      </c>
      <c r="F153" s="18"/>
      <c r="G153" s="18"/>
      <c r="H153" s="18"/>
      <c r="I153" s="18"/>
      <c r="J153" s="18"/>
      <c r="K153" s="18"/>
      <c r="L153" s="18"/>
      <c r="M153" s="2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43">
        <f t="shared" si="13"/>
        <v>0</v>
      </c>
      <c r="AQ153" s="18"/>
      <c r="AR153" s="18"/>
      <c r="AS153" s="43">
        <f t="shared" si="14"/>
        <v>0</v>
      </c>
      <c r="AT153" s="18"/>
      <c r="AU153" s="18"/>
      <c r="AV153" s="18"/>
      <c r="AW153" s="18"/>
      <c r="AX153" s="18"/>
      <c r="AY153" s="18"/>
      <c r="AZ153" s="18"/>
      <c r="BA153" s="18"/>
      <c r="BB153" s="33"/>
    </row>
    <row r="154" spans="1:54" ht="12.75">
      <c r="A154" s="17" t="s">
        <v>565</v>
      </c>
      <c r="B154" s="17" t="s">
        <v>566</v>
      </c>
      <c r="C154" s="17" t="s">
        <v>567</v>
      </c>
      <c r="D154" s="17">
        <v>1015</v>
      </c>
      <c r="E154" s="43">
        <f t="shared" si="12"/>
        <v>0</v>
      </c>
      <c r="F154" s="18"/>
      <c r="G154" s="18"/>
      <c r="H154" s="18"/>
      <c r="I154" s="18"/>
      <c r="J154" s="18"/>
      <c r="K154" s="18"/>
      <c r="L154" s="18"/>
      <c r="M154" s="2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43">
        <f t="shared" si="13"/>
        <v>0</v>
      </c>
      <c r="AQ154" s="18"/>
      <c r="AR154" s="18"/>
      <c r="AS154" s="43">
        <f t="shared" si="14"/>
        <v>0</v>
      </c>
      <c r="AT154" s="18"/>
      <c r="AU154" s="18"/>
      <c r="AV154" s="18"/>
      <c r="AW154" s="18"/>
      <c r="AX154" s="18"/>
      <c r="AY154" s="18"/>
      <c r="AZ154" s="18"/>
      <c r="BA154" s="18"/>
      <c r="BB154" s="33"/>
    </row>
    <row r="155" spans="1:54" ht="12.75">
      <c r="A155" s="17" t="s">
        <v>571</v>
      </c>
      <c r="B155" s="17" t="s">
        <v>572</v>
      </c>
      <c r="C155" s="17" t="s">
        <v>573</v>
      </c>
      <c r="D155" s="17">
        <v>1016</v>
      </c>
      <c r="E155" s="43">
        <f t="shared" si="12"/>
        <v>0</v>
      </c>
      <c r="F155" s="18"/>
      <c r="G155" s="18"/>
      <c r="H155" s="18"/>
      <c r="I155" s="18"/>
      <c r="J155" s="18"/>
      <c r="K155" s="18"/>
      <c r="L155" s="18"/>
      <c r="M155" s="2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43">
        <f t="shared" si="13"/>
        <v>0</v>
      </c>
      <c r="AQ155" s="18"/>
      <c r="AR155" s="18"/>
      <c r="AS155" s="43">
        <f t="shared" si="14"/>
        <v>0</v>
      </c>
      <c r="AT155" s="18"/>
      <c r="AU155" s="18"/>
      <c r="AV155" s="18"/>
      <c r="AW155" s="18"/>
      <c r="AX155" s="18"/>
      <c r="AY155" s="18"/>
      <c r="AZ155" s="18"/>
      <c r="BA155" s="18"/>
      <c r="BB155" s="33"/>
    </row>
    <row r="156" spans="1:54" ht="12.75">
      <c r="A156" s="17" t="s">
        <v>574</v>
      </c>
      <c r="B156" s="17" t="s">
        <v>575</v>
      </c>
      <c r="C156" s="17" t="s">
        <v>576</v>
      </c>
      <c r="D156" s="17">
        <v>1017</v>
      </c>
      <c r="E156" s="43">
        <f t="shared" si="12"/>
        <v>0</v>
      </c>
      <c r="F156" s="18"/>
      <c r="G156" s="18"/>
      <c r="H156" s="18"/>
      <c r="I156" s="18"/>
      <c r="J156" s="18"/>
      <c r="K156" s="18"/>
      <c r="L156" s="18"/>
      <c r="M156" s="2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43">
        <f t="shared" si="13"/>
        <v>0</v>
      </c>
      <c r="AQ156" s="18"/>
      <c r="AR156" s="18"/>
      <c r="AS156" s="43">
        <f t="shared" si="14"/>
        <v>0</v>
      </c>
      <c r="AT156" s="18"/>
      <c r="AU156" s="18"/>
      <c r="AV156" s="18"/>
      <c r="AW156" s="18"/>
      <c r="AX156" s="18"/>
      <c r="AY156" s="18"/>
      <c r="AZ156" s="18"/>
      <c r="BA156" s="18"/>
      <c r="BB156" s="33"/>
    </row>
    <row r="157" spans="1:54" ht="12.75">
      <c r="A157" s="17" t="s">
        <v>457</v>
      </c>
      <c r="B157" s="17" t="s">
        <v>458</v>
      </c>
      <c r="C157" s="17" t="s">
        <v>459</v>
      </c>
      <c r="D157" s="17">
        <v>1018</v>
      </c>
      <c r="E157" s="43">
        <f t="shared" si="12"/>
        <v>0</v>
      </c>
      <c r="F157" s="18"/>
      <c r="G157" s="18"/>
      <c r="H157" s="18"/>
      <c r="I157" s="18"/>
      <c r="J157" s="18"/>
      <c r="K157" s="18"/>
      <c r="L157" s="18"/>
      <c r="M157" s="2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43">
        <f t="shared" si="13"/>
        <v>0</v>
      </c>
      <c r="AQ157" s="18"/>
      <c r="AR157" s="18"/>
      <c r="AS157" s="43">
        <f t="shared" si="14"/>
        <v>0</v>
      </c>
      <c r="AT157" s="18"/>
      <c r="AU157" s="18"/>
      <c r="AV157" s="18"/>
      <c r="AW157" s="18"/>
      <c r="AX157" s="18"/>
      <c r="AY157" s="18"/>
      <c r="AZ157" s="18"/>
      <c r="BA157" s="18"/>
      <c r="BB157" s="33"/>
    </row>
    <row r="158" spans="1:54" ht="12.75">
      <c r="A158" s="17" t="s">
        <v>454</v>
      </c>
      <c r="B158" s="17" t="s">
        <v>455</v>
      </c>
      <c r="C158" s="17" t="s">
        <v>456</v>
      </c>
      <c r="D158" s="17">
        <v>1019</v>
      </c>
      <c r="E158" s="43">
        <f t="shared" si="12"/>
        <v>0</v>
      </c>
      <c r="F158" s="18"/>
      <c r="G158" s="18"/>
      <c r="H158" s="18"/>
      <c r="I158" s="18"/>
      <c r="J158" s="18"/>
      <c r="K158" s="18"/>
      <c r="L158" s="18"/>
      <c r="M158" s="2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43">
        <f t="shared" si="13"/>
        <v>0</v>
      </c>
      <c r="AQ158" s="18"/>
      <c r="AR158" s="18"/>
      <c r="AS158" s="43">
        <f t="shared" si="14"/>
        <v>0</v>
      </c>
      <c r="AT158" s="18"/>
      <c r="AU158" s="18"/>
      <c r="AV158" s="18"/>
      <c r="AW158" s="18"/>
      <c r="AX158" s="18"/>
      <c r="AY158" s="18"/>
      <c r="AZ158" s="18"/>
      <c r="BA158" s="18"/>
      <c r="BB158" s="33"/>
    </row>
    <row r="159" spans="1:54" ht="12.75">
      <c r="A159" s="17" t="s">
        <v>460</v>
      </c>
      <c r="B159" s="17" t="s">
        <v>461</v>
      </c>
      <c r="C159" s="17" t="s">
        <v>462</v>
      </c>
      <c r="D159" s="17">
        <v>1020</v>
      </c>
      <c r="E159" s="43">
        <f t="shared" si="12"/>
        <v>0</v>
      </c>
      <c r="F159" s="18"/>
      <c r="G159" s="18"/>
      <c r="H159" s="18"/>
      <c r="I159" s="18"/>
      <c r="J159" s="18"/>
      <c r="K159" s="18"/>
      <c r="L159" s="18"/>
      <c r="M159" s="2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43">
        <f t="shared" si="13"/>
        <v>0</v>
      </c>
      <c r="AQ159" s="18"/>
      <c r="AR159" s="18"/>
      <c r="AS159" s="43">
        <f t="shared" si="14"/>
        <v>0</v>
      </c>
      <c r="AT159" s="18"/>
      <c r="AU159" s="18"/>
      <c r="AV159" s="18"/>
      <c r="AW159" s="18"/>
      <c r="AX159" s="18"/>
      <c r="AY159" s="18"/>
      <c r="AZ159" s="18"/>
      <c r="BA159" s="18"/>
      <c r="BB159" s="33"/>
    </row>
    <row r="160" spans="1:54" ht="12.75">
      <c r="A160" s="17" t="s">
        <v>463</v>
      </c>
      <c r="B160" s="17" t="s">
        <v>464</v>
      </c>
      <c r="C160" s="17" t="s">
        <v>465</v>
      </c>
      <c r="D160" s="17">
        <v>1021</v>
      </c>
      <c r="E160" s="43">
        <f t="shared" si="12"/>
        <v>0</v>
      </c>
      <c r="F160" s="18"/>
      <c r="G160" s="18"/>
      <c r="H160" s="18"/>
      <c r="I160" s="18"/>
      <c r="J160" s="18"/>
      <c r="K160" s="18"/>
      <c r="L160" s="18"/>
      <c r="M160" s="2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43">
        <f t="shared" si="13"/>
        <v>0</v>
      </c>
      <c r="AQ160" s="18"/>
      <c r="AR160" s="18"/>
      <c r="AS160" s="43">
        <f t="shared" si="14"/>
        <v>0</v>
      </c>
      <c r="AT160" s="18"/>
      <c r="AU160" s="18"/>
      <c r="AV160" s="18"/>
      <c r="AW160" s="18"/>
      <c r="AX160" s="18"/>
      <c r="AY160" s="18"/>
      <c r="AZ160" s="18"/>
      <c r="BA160" s="18"/>
      <c r="BB160" s="33"/>
    </row>
    <row r="161" spans="1:54" ht="12.75">
      <c r="A161" s="17" t="s">
        <v>472</v>
      </c>
      <c r="B161" s="17" t="s">
        <v>473</v>
      </c>
      <c r="C161" s="17" t="s">
        <v>474</v>
      </c>
      <c r="D161" s="17">
        <v>1022</v>
      </c>
      <c r="E161" s="43">
        <f t="shared" si="12"/>
        <v>0</v>
      </c>
      <c r="F161" s="18"/>
      <c r="G161" s="18"/>
      <c r="H161" s="18"/>
      <c r="I161" s="18"/>
      <c r="J161" s="18"/>
      <c r="K161" s="18"/>
      <c r="L161" s="18"/>
      <c r="M161" s="2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43">
        <f t="shared" si="13"/>
        <v>0</v>
      </c>
      <c r="AQ161" s="18"/>
      <c r="AR161" s="18"/>
      <c r="AS161" s="43">
        <f t="shared" si="14"/>
        <v>0</v>
      </c>
      <c r="AT161" s="18"/>
      <c r="AU161" s="18"/>
      <c r="AV161" s="18"/>
      <c r="AW161" s="18"/>
      <c r="AX161" s="18"/>
      <c r="AY161" s="18"/>
      <c r="AZ161" s="18"/>
      <c r="BA161" s="18"/>
      <c r="BB161" s="33"/>
    </row>
    <row r="162" spans="1:54" ht="12.75">
      <c r="A162" s="17" t="s">
        <v>478</v>
      </c>
      <c r="B162" s="17" t="s">
        <v>479</v>
      </c>
      <c r="C162" s="17" t="s">
        <v>480</v>
      </c>
      <c r="D162" s="17">
        <v>1023</v>
      </c>
      <c r="E162" s="43">
        <f t="shared" si="12"/>
        <v>0</v>
      </c>
      <c r="F162" s="18"/>
      <c r="G162" s="18"/>
      <c r="H162" s="18"/>
      <c r="I162" s="18"/>
      <c r="J162" s="18"/>
      <c r="K162" s="18"/>
      <c r="L162" s="18"/>
      <c r="M162" s="2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43">
        <f t="shared" si="13"/>
        <v>0</v>
      </c>
      <c r="AQ162" s="18"/>
      <c r="AR162" s="18"/>
      <c r="AS162" s="43">
        <f t="shared" si="14"/>
        <v>0</v>
      </c>
      <c r="AT162" s="18"/>
      <c r="AU162" s="18"/>
      <c r="AV162" s="18"/>
      <c r="AW162" s="18"/>
      <c r="AX162" s="18"/>
      <c r="AY162" s="18"/>
      <c r="AZ162" s="18"/>
      <c r="BA162" s="18"/>
      <c r="BB162" s="33"/>
    </row>
    <row r="163" spans="1:54" ht="12.75">
      <c r="A163" s="17" t="s">
        <v>484</v>
      </c>
      <c r="B163" s="17" t="s">
        <v>485</v>
      </c>
      <c r="C163" s="17" t="s">
        <v>486</v>
      </c>
      <c r="D163" s="17">
        <v>1024</v>
      </c>
      <c r="E163" s="43">
        <f t="shared" si="12"/>
        <v>0</v>
      </c>
      <c r="F163" s="18"/>
      <c r="G163" s="18"/>
      <c r="H163" s="18"/>
      <c r="I163" s="18"/>
      <c r="J163" s="18"/>
      <c r="K163" s="18"/>
      <c r="L163" s="18"/>
      <c r="M163" s="2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43">
        <f t="shared" si="13"/>
        <v>0</v>
      </c>
      <c r="AQ163" s="18"/>
      <c r="AR163" s="18"/>
      <c r="AS163" s="43">
        <f t="shared" si="14"/>
        <v>0</v>
      </c>
      <c r="AT163" s="18"/>
      <c r="AU163" s="18"/>
      <c r="AV163" s="18"/>
      <c r="AW163" s="18"/>
      <c r="AX163" s="18"/>
      <c r="AY163" s="18"/>
      <c r="AZ163" s="18"/>
      <c r="BA163" s="18"/>
      <c r="BB163" s="33"/>
    </row>
    <row r="164" spans="1:54" ht="12.75">
      <c r="A164" s="17" t="s">
        <v>487</v>
      </c>
      <c r="B164" s="17" t="s">
        <v>488</v>
      </c>
      <c r="C164" s="17" t="s">
        <v>489</v>
      </c>
      <c r="D164" s="17">
        <v>1025</v>
      </c>
      <c r="E164" s="43">
        <f t="shared" si="12"/>
        <v>0</v>
      </c>
      <c r="F164" s="18"/>
      <c r="G164" s="18"/>
      <c r="H164" s="18"/>
      <c r="I164" s="18"/>
      <c r="J164" s="18"/>
      <c r="K164" s="18"/>
      <c r="L164" s="18"/>
      <c r="M164" s="2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43">
        <f t="shared" si="13"/>
        <v>0</v>
      </c>
      <c r="AQ164" s="18"/>
      <c r="AR164" s="18"/>
      <c r="AS164" s="43">
        <f t="shared" si="14"/>
        <v>0</v>
      </c>
      <c r="AT164" s="18"/>
      <c r="AU164" s="18"/>
      <c r="AV164" s="18"/>
      <c r="AW164" s="18"/>
      <c r="AX164" s="18"/>
      <c r="AY164" s="18"/>
      <c r="AZ164" s="18"/>
      <c r="BA164" s="18"/>
      <c r="BB164" s="33"/>
    </row>
    <row r="165" spans="1:54" ht="12.75">
      <c r="A165" s="17" t="s">
        <v>490</v>
      </c>
      <c r="B165" s="17" t="s">
        <v>491</v>
      </c>
      <c r="C165" s="17" t="s">
        <v>492</v>
      </c>
      <c r="D165" s="17">
        <v>1026</v>
      </c>
      <c r="E165" s="43">
        <f t="shared" si="12"/>
        <v>0</v>
      </c>
      <c r="F165" s="18"/>
      <c r="G165" s="18"/>
      <c r="H165" s="18"/>
      <c r="I165" s="18"/>
      <c r="J165" s="18"/>
      <c r="K165" s="18"/>
      <c r="L165" s="18"/>
      <c r="M165" s="2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43">
        <f t="shared" si="13"/>
        <v>0</v>
      </c>
      <c r="AQ165" s="18"/>
      <c r="AR165" s="18"/>
      <c r="AS165" s="43">
        <f t="shared" si="14"/>
        <v>0</v>
      </c>
      <c r="AT165" s="18"/>
      <c r="AU165" s="18"/>
      <c r="AV165" s="18"/>
      <c r="AW165" s="18"/>
      <c r="AX165" s="18"/>
      <c r="AY165" s="18"/>
      <c r="AZ165" s="18"/>
      <c r="BA165" s="18"/>
      <c r="BB165" s="33"/>
    </row>
    <row r="166" spans="1:54" ht="12.75">
      <c r="A166" s="17" t="s">
        <v>493</v>
      </c>
      <c r="B166" s="17" t="s">
        <v>494</v>
      </c>
      <c r="C166" s="17" t="s">
        <v>495</v>
      </c>
      <c r="D166" s="17">
        <v>1027</v>
      </c>
      <c r="E166" s="43">
        <f t="shared" si="12"/>
        <v>0</v>
      </c>
      <c r="F166" s="18"/>
      <c r="G166" s="18"/>
      <c r="H166" s="18"/>
      <c r="I166" s="18"/>
      <c r="J166" s="18"/>
      <c r="K166" s="18"/>
      <c r="L166" s="18"/>
      <c r="M166" s="2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43">
        <f t="shared" si="13"/>
        <v>0</v>
      </c>
      <c r="AQ166" s="18"/>
      <c r="AR166" s="18"/>
      <c r="AS166" s="43">
        <f t="shared" si="14"/>
        <v>0</v>
      </c>
      <c r="AT166" s="18"/>
      <c r="AU166" s="18"/>
      <c r="AV166" s="18"/>
      <c r="AW166" s="18"/>
      <c r="AX166" s="18"/>
      <c r="AY166" s="18"/>
      <c r="AZ166" s="18"/>
      <c r="BA166" s="18"/>
      <c r="BB166" s="33"/>
    </row>
    <row r="167" spans="1:54" ht="12.75">
      <c r="A167" s="17" t="s">
        <v>496</v>
      </c>
      <c r="B167" s="17" t="s">
        <v>497</v>
      </c>
      <c r="C167" s="17" t="s">
        <v>498</v>
      </c>
      <c r="D167" s="17">
        <v>1028</v>
      </c>
      <c r="E167" s="43">
        <f t="shared" si="12"/>
        <v>0</v>
      </c>
      <c r="F167" s="18"/>
      <c r="G167" s="18"/>
      <c r="H167" s="18"/>
      <c r="I167" s="18"/>
      <c r="J167" s="18"/>
      <c r="K167" s="18"/>
      <c r="L167" s="18"/>
      <c r="M167" s="2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43">
        <f t="shared" si="13"/>
        <v>0</v>
      </c>
      <c r="AQ167" s="18"/>
      <c r="AR167" s="18"/>
      <c r="AS167" s="43">
        <f t="shared" si="14"/>
        <v>0</v>
      </c>
      <c r="AT167" s="18"/>
      <c r="AU167" s="18"/>
      <c r="AV167" s="18"/>
      <c r="AW167" s="18"/>
      <c r="AX167" s="18"/>
      <c r="AY167" s="18"/>
      <c r="AZ167" s="18"/>
      <c r="BA167" s="18"/>
      <c r="BB167" s="33"/>
    </row>
    <row r="168" spans="1:54" ht="12.75">
      <c r="A168" s="17" t="s">
        <v>499</v>
      </c>
      <c r="B168" s="17" t="s">
        <v>500</v>
      </c>
      <c r="C168" s="17" t="s">
        <v>501</v>
      </c>
      <c r="D168" s="17">
        <v>1029</v>
      </c>
      <c r="E168" s="43">
        <f t="shared" si="12"/>
        <v>0</v>
      </c>
      <c r="F168" s="18"/>
      <c r="G168" s="18"/>
      <c r="H168" s="18"/>
      <c r="I168" s="18"/>
      <c r="J168" s="18"/>
      <c r="K168" s="18"/>
      <c r="L168" s="18"/>
      <c r="M168" s="2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43">
        <f t="shared" si="13"/>
        <v>0</v>
      </c>
      <c r="AQ168" s="18"/>
      <c r="AR168" s="18"/>
      <c r="AS168" s="43">
        <f t="shared" si="14"/>
        <v>0</v>
      </c>
      <c r="AT168" s="18"/>
      <c r="AU168" s="18"/>
      <c r="AV168" s="18"/>
      <c r="AW168" s="18"/>
      <c r="AX168" s="18"/>
      <c r="AY168" s="18"/>
      <c r="AZ168" s="18"/>
      <c r="BA168" s="18"/>
      <c r="BB168" s="33"/>
    </row>
    <row r="169" spans="1:54" ht="12.75">
      <c r="A169" s="17" t="s">
        <v>502</v>
      </c>
      <c r="B169" s="17" t="s">
        <v>503</v>
      </c>
      <c r="C169" s="17" t="s">
        <v>504</v>
      </c>
      <c r="D169" s="17">
        <v>1030</v>
      </c>
      <c r="E169" s="43">
        <f t="shared" si="12"/>
        <v>0</v>
      </c>
      <c r="F169" s="18"/>
      <c r="G169" s="18"/>
      <c r="H169" s="18"/>
      <c r="I169" s="18"/>
      <c r="J169" s="18"/>
      <c r="K169" s="18"/>
      <c r="L169" s="18"/>
      <c r="M169" s="2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43">
        <f t="shared" si="13"/>
        <v>0</v>
      </c>
      <c r="AQ169" s="18"/>
      <c r="AR169" s="18"/>
      <c r="AS169" s="43">
        <f t="shared" si="14"/>
        <v>0</v>
      </c>
      <c r="AT169" s="18"/>
      <c r="AU169" s="18"/>
      <c r="AV169" s="18"/>
      <c r="AW169" s="18"/>
      <c r="AX169" s="18"/>
      <c r="AY169" s="18"/>
      <c r="AZ169" s="18"/>
      <c r="BA169" s="18"/>
      <c r="BB169" s="33"/>
    </row>
    <row r="170" spans="1:54" ht="12.75">
      <c r="A170" s="17" t="s">
        <v>508</v>
      </c>
      <c r="B170" s="17" t="s">
        <v>509</v>
      </c>
      <c r="C170" s="17" t="s">
        <v>510</v>
      </c>
      <c r="D170" s="17">
        <v>1031</v>
      </c>
      <c r="E170" s="43">
        <f t="shared" si="12"/>
        <v>0</v>
      </c>
      <c r="F170" s="18"/>
      <c r="G170" s="18"/>
      <c r="H170" s="18"/>
      <c r="I170" s="18"/>
      <c r="J170" s="18"/>
      <c r="K170" s="18"/>
      <c r="L170" s="18"/>
      <c r="M170" s="2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43">
        <f t="shared" si="13"/>
        <v>0</v>
      </c>
      <c r="AQ170" s="18"/>
      <c r="AR170" s="18"/>
      <c r="AS170" s="43">
        <f t="shared" si="14"/>
        <v>0</v>
      </c>
      <c r="AT170" s="18"/>
      <c r="AU170" s="18"/>
      <c r="AV170" s="18"/>
      <c r="AW170" s="18"/>
      <c r="AX170" s="18"/>
      <c r="AY170" s="18"/>
      <c r="AZ170" s="18"/>
      <c r="BA170" s="18"/>
      <c r="BB170" s="33"/>
    </row>
    <row r="171" spans="1:54" ht="12.75">
      <c r="A171" s="17" t="s">
        <v>505</v>
      </c>
      <c r="B171" s="17" t="s">
        <v>506</v>
      </c>
      <c r="C171" s="17" t="s">
        <v>507</v>
      </c>
      <c r="D171" s="17">
        <v>1032</v>
      </c>
      <c r="E171" s="43">
        <f t="shared" si="12"/>
        <v>0</v>
      </c>
      <c r="F171" s="18"/>
      <c r="G171" s="18"/>
      <c r="H171" s="18"/>
      <c r="I171" s="18"/>
      <c r="J171" s="18"/>
      <c r="K171" s="18"/>
      <c r="L171" s="18"/>
      <c r="M171" s="2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43">
        <f t="shared" si="13"/>
        <v>0</v>
      </c>
      <c r="AQ171" s="18"/>
      <c r="AR171" s="18"/>
      <c r="AS171" s="43">
        <f t="shared" si="14"/>
        <v>0</v>
      </c>
      <c r="AT171" s="18"/>
      <c r="AU171" s="18"/>
      <c r="AV171" s="18"/>
      <c r="AW171" s="18"/>
      <c r="AX171" s="18"/>
      <c r="AY171" s="18"/>
      <c r="AZ171" s="18"/>
      <c r="BA171" s="18"/>
      <c r="BB171" s="33"/>
    </row>
    <row r="172" spans="1:54" ht="12.75">
      <c r="A172" s="17" t="s">
        <v>511</v>
      </c>
      <c r="B172" s="17" t="s">
        <v>512</v>
      </c>
      <c r="C172" s="17" t="s">
        <v>513</v>
      </c>
      <c r="D172" s="17">
        <v>1033</v>
      </c>
      <c r="E172" s="43">
        <f aca="true" t="shared" si="15" ref="E172:E203">SUM(F172:J172,M172:AO172,AP172,AS172)</f>
        <v>0</v>
      </c>
      <c r="F172" s="18"/>
      <c r="G172" s="18"/>
      <c r="H172" s="18"/>
      <c r="I172" s="18"/>
      <c r="J172" s="18"/>
      <c r="K172" s="18"/>
      <c r="L172" s="18"/>
      <c r="M172" s="2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43">
        <f aca="true" t="shared" si="16" ref="AP172:AP203">SUM(AQ172:AR172)</f>
        <v>0</v>
      </c>
      <c r="AQ172" s="18"/>
      <c r="AR172" s="18"/>
      <c r="AS172" s="43">
        <f aca="true" t="shared" si="17" ref="AS172:AS203">SUM(AT172:BB172)</f>
        <v>0</v>
      </c>
      <c r="AT172" s="18"/>
      <c r="AU172" s="18"/>
      <c r="AV172" s="18"/>
      <c r="AW172" s="18"/>
      <c r="AX172" s="18"/>
      <c r="AY172" s="18"/>
      <c r="AZ172" s="18"/>
      <c r="BA172" s="18"/>
      <c r="BB172" s="33"/>
    </row>
    <row r="173" spans="1:54" ht="12.75">
      <c r="A173" s="17" t="s">
        <v>514</v>
      </c>
      <c r="B173" s="17" t="s">
        <v>515</v>
      </c>
      <c r="C173" s="17" t="s">
        <v>516</v>
      </c>
      <c r="D173" s="17">
        <v>1034</v>
      </c>
      <c r="E173" s="43">
        <f t="shared" si="15"/>
        <v>0</v>
      </c>
      <c r="F173" s="18"/>
      <c r="G173" s="18"/>
      <c r="H173" s="18"/>
      <c r="I173" s="18"/>
      <c r="J173" s="18"/>
      <c r="K173" s="18"/>
      <c r="L173" s="18"/>
      <c r="M173" s="2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43">
        <f t="shared" si="16"/>
        <v>0</v>
      </c>
      <c r="AQ173" s="18"/>
      <c r="AR173" s="18"/>
      <c r="AS173" s="43">
        <f t="shared" si="17"/>
        <v>0</v>
      </c>
      <c r="AT173" s="18"/>
      <c r="AU173" s="18"/>
      <c r="AV173" s="18"/>
      <c r="AW173" s="18"/>
      <c r="AX173" s="18"/>
      <c r="AY173" s="18"/>
      <c r="AZ173" s="18"/>
      <c r="BA173" s="18"/>
      <c r="BB173" s="33"/>
    </row>
    <row r="174" spans="1:54" ht="12.75">
      <c r="A174" s="17" t="s">
        <v>517</v>
      </c>
      <c r="B174" s="17" t="s">
        <v>518</v>
      </c>
      <c r="C174" s="17" t="s">
        <v>519</v>
      </c>
      <c r="D174" s="17">
        <v>1035</v>
      </c>
      <c r="E174" s="43">
        <f t="shared" si="15"/>
        <v>0</v>
      </c>
      <c r="F174" s="18"/>
      <c r="G174" s="18"/>
      <c r="H174" s="18"/>
      <c r="I174" s="18"/>
      <c r="J174" s="18"/>
      <c r="K174" s="18"/>
      <c r="L174" s="18"/>
      <c r="M174" s="2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43">
        <f t="shared" si="16"/>
        <v>0</v>
      </c>
      <c r="AQ174" s="18"/>
      <c r="AR174" s="18"/>
      <c r="AS174" s="43">
        <f t="shared" si="17"/>
        <v>0</v>
      </c>
      <c r="AT174" s="18"/>
      <c r="AU174" s="18"/>
      <c r="AV174" s="18"/>
      <c r="AW174" s="18"/>
      <c r="AX174" s="18"/>
      <c r="AY174" s="18"/>
      <c r="AZ174" s="18"/>
      <c r="BA174" s="18"/>
      <c r="BB174" s="33"/>
    </row>
    <row r="175" spans="1:54" ht="12.75">
      <c r="A175" s="17" t="s">
        <v>520</v>
      </c>
      <c r="B175" s="17" t="s">
        <v>521</v>
      </c>
      <c r="C175" s="17" t="s">
        <v>522</v>
      </c>
      <c r="D175" s="17">
        <v>1036</v>
      </c>
      <c r="E175" s="43">
        <f t="shared" si="15"/>
        <v>0</v>
      </c>
      <c r="F175" s="18"/>
      <c r="G175" s="18"/>
      <c r="H175" s="18"/>
      <c r="I175" s="18"/>
      <c r="J175" s="18"/>
      <c r="K175" s="18"/>
      <c r="L175" s="18"/>
      <c r="M175" s="2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43">
        <f t="shared" si="16"/>
        <v>0</v>
      </c>
      <c r="AQ175" s="18"/>
      <c r="AR175" s="18"/>
      <c r="AS175" s="43">
        <f t="shared" si="17"/>
        <v>0</v>
      </c>
      <c r="AT175" s="18"/>
      <c r="AU175" s="18"/>
      <c r="AV175" s="18"/>
      <c r="AW175" s="18"/>
      <c r="AX175" s="18"/>
      <c r="AY175" s="18"/>
      <c r="AZ175" s="18"/>
      <c r="BA175" s="18"/>
      <c r="BB175" s="33"/>
    </row>
    <row r="176" spans="1:54" ht="12.75">
      <c r="A176" s="17" t="s">
        <v>523</v>
      </c>
      <c r="B176" s="17" t="s">
        <v>524</v>
      </c>
      <c r="C176" s="17" t="s">
        <v>525</v>
      </c>
      <c r="D176" s="17">
        <v>1037</v>
      </c>
      <c r="E176" s="43">
        <f t="shared" si="15"/>
        <v>0</v>
      </c>
      <c r="F176" s="18"/>
      <c r="G176" s="18"/>
      <c r="H176" s="18"/>
      <c r="I176" s="18"/>
      <c r="J176" s="18"/>
      <c r="K176" s="18"/>
      <c r="L176" s="18"/>
      <c r="M176" s="2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43">
        <f t="shared" si="16"/>
        <v>0</v>
      </c>
      <c r="AQ176" s="18"/>
      <c r="AR176" s="18"/>
      <c r="AS176" s="43">
        <f t="shared" si="17"/>
        <v>0</v>
      </c>
      <c r="AT176" s="18"/>
      <c r="AU176" s="18"/>
      <c r="AV176" s="18"/>
      <c r="AW176" s="18"/>
      <c r="AX176" s="18"/>
      <c r="AY176" s="18"/>
      <c r="AZ176" s="18"/>
      <c r="BA176" s="18"/>
      <c r="BB176" s="33"/>
    </row>
    <row r="177" spans="1:54" ht="12.75">
      <c r="A177" s="17" t="s">
        <v>526</v>
      </c>
      <c r="B177" s="17" t="s">
        <v>527</v>
      </c>
      <c r="C177" s="17" t="s">
        <v>528</v>
      </c>
      <c r="D177" s="17">
        <v>1038</v>
      </c>
      <c r="E177" s="43">
        <f t="shared" si="15"/>
        <v>0</v>
      </c>
      <c r="F177" s="18"/>
      <c r="G177" s="18"/>
      <c r="H177" s="18"/>
      <c r="I177" s="18"/>
      <c r="J177" s="18"/>
      <c r="K177" s="18"/>
      <c r="L177" s="18"/>
      <c r="M177" s="2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43">
        <f t="shared" si="16"/>
        <v>0</v>
      </c>
      <c r="AQ177" s="18"/>
      <c r="AR177" s="18"/>
      <c r="AS177" s="43">
        <f t="shared" si="17"/>
        <v>0</v>
      </c>
      <c r="AT177" s="18"/>
      <c r="AU177" s="18"/>
      <c r="AV177" s="18"/>
      <c r="AW177" s="18"/>
      <c r="AX177" s="18"/>
      <c r="AY177" s="18"/>
      <c r="AZ177" s="18"/>
      <c r="BA177" s="18"/>
      <c r="BB177" s="33"/>
    </row>
    <row r="178" spans="1:54" ht="12.75">
      <c r="A178" s="17" t="s">
        <v>529</v>
      </c>
      <c r="B178" s="17" t="s">
        <v>530</v>
      </c>
      <c r="C178" s="17" t="s">
        <v>531</v>
      </c>
      <c r="D178" s="17">
        <v>1039</v>
      </c>
      <c r="E178" s="43">
        <f t="shared" si="15"/>
        <v>0</v>
      </c>
      <c r="F178" s="18"/>
      <c r="G178" s="18"/>
      <c r="H178" s="18"/>
      <c r="I178" s="18"/>
      <c r="J178" s="18"/>
      <c r="K178" s="18"/>
      <c r="L178" s="18"/>
      <c r="M178" s="2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43">
        <f t="shared" si="16"/>
        <v>0</v>
      </c>
      <c r="AQ178" s="18"/>
      <c r="AR178" s="18"/>
      <c r="AS178" s="43">
        <f t="shared" si="17"/>
        <v>0</v>
      </c>
      <c r="AT178" s="18"/>
      <c r="AU178" s="18"/>
      <c r="AV178" s="18"/>
      <c r="AW178" s="18"/>
      <c r="AX178" s="18"/>
      <c r="AY178" s="18"/>
      <c r="AZ178" s="18"/>
      <c r="BA178" s="18"/>
      <c r="BB178" s="33"/>
    </row>
    <row r="179" spans="1:54" ht="12.75">
      <c r="A179" s="17" t="s">
        <v>538</v>
      </c>
      <c r="B179" s="17" t="s">
        <v>539</v>
      </c>
      <c r="C179" s="17" t="s">
        <v>540</v>
      </c>
      <c r="D179" s="17">
        <v>1040</v>
      </c>
      <c r="E179" s="43">
        <f t="shared" si="15"/>
        <v>0</v>
      </c>
      <c r="F179" s="18"/>
      <c r="G179" s="18"/>
      <c r="H179" s="18"/>
      <c r="I179" s="18"/>
      <c r="J179" s="18"/>
      <c r="K179" s="18"/>
      <c r="L179" s="18"/>
      <c r="M179" s="2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43">
        <f t="shared" si="16"/>
        <v>0</v>
      </c>
      <c r="AQ179" s="18"/>
      <c r="AR179" s="18"/>
      <c r="AS179" s="43">
        <f t="shared" si="17"/>
        <v>0</v>
      </c>
      <c r="AT179" s="18"/>
      <c r="AU179" s="18"/>
      <c r="AV179" s="18"/>
      <c r="AW179" s="18"/>
      <c r="AX179" s="18"/>
      <c r="AY179" s="18"/>
      <c r="AZ179" s="18"/>
      <c r="BA179" s="18"/>
      <c r="BB179" s="33"/>
    </row>
    <row r="180" spans="1:54" ht="12.75">
      <c r="A180" s="17" t="s">
        <v>541</v>
      </c>
      <c r="B180" s="17" t="s">
        <v>542</v>
      </c>
      <c r="C180" s="17" t="s">
        <v>543</v>
      </c>
      <c r="D180" s="17">
        <v>1041</v>
      </c>
      <c r="E180" s="43">
        <f t="shared" si="15"/>
        <v>0</v>
      </c>
      <c r="F180" s="18"/>
      <c r="G180" s="18"/>
      <c r="H180" s="18"/>
      <c r="I180" s="18"/>
      <c r="J180" s="18"/>
      <c r="K180" s="18"/>
      <c r="L180" s="18"/>
      <c r="M180" s="2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43">
        <f t="shared" si="16"/>
        <v>0</v>
      </c>
      <c r="AQ180" s="18"/>
      <c r="AR180" s="18"/>
      <c r="AS180" s="43">
        <f t="shared" si="17"/>
        <v>0</v>
      </c>
      <c r="AT180" s="18"/>
      <c r="AU180" s="18"/>
      <c r="AV180" s="18"/>
      <c r="AW180" s="18"/>
      <c r="AX180" s="18"/>
      <c r="AY180" s="18"/>
      <c r="AZ180" s="18"/>
      <c r="BA180" s="18"/>
      <c r="BB180" s="33"/>
    </row>
    <row r="181" spans="1:54" ht="12.75">
      <c r="A181" s="17" t="s">
        <v>544</v>
      </c>
      <c r="B181" s="17" t="s">
        <v>545</v>
      </c>
      <c r="C181" s="17" t="s">
        <v>546</v>
      </c>
      <c r="D181" s="17">
        <v>1042</v>
      </c>
      <c r="E181" s="43">
        <f t="shared" si="15"/>
        <v>0</v>
      </c>
      <c r="F181" s="18"/>
      <c r="G181" s="18"/>
      <c r="H181" s="18"/>
      <c r="I181" s="18"/>
      <c r="J181" s="18"/>
      <c r="K181" s="18"/>
      <c r="L181" s="18"/>
      <c r="M181" s="2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43">
        <f t="shared" si="16"/>
        <v>0</v>
      </c>
      <c r="AQ181" s="18"/>
      <c r="AR181" s="18"/>
      <c r="AS181" s="43">
        <f t="shared" si="17"/>
        <v>0</v>
      </c>
      <c r="AT181" s="18"/>
      <c r="AU181" s="18"/>
      <c r="AV181" s="18"/>
      <c r="AW181" s="18"/>
      <c r="AX181" s="18"/>
      <c r="AY181" s="18"/>
      <c r="AZ181" s="18"/>
      <c r="BA181" s="18"/>
      <c r="BB181" s="33"/>
    </row>
    <row r="182" spans="1:54" ht="12.75">
      <c r="A182" s="17" t="s">
        <v>589</v>
      </c>
      <c r="B182" s="17" t="s">
        <v>590</v>
      </c>
      <c r="C182" s="17" t="s">
        <v>591</v>
      </c>
      <c r="D182" s="17">
        <v>1043</v>
      </c>
      <c r="E182" s="43">
        <f t="shared" si="15"/>
        <v>0</v>
      </c>
      <c r="F182" s="18"/>
      <c r="G182" s="18"/>
      <c r="H182" s="18"/>
      <c r="I182" s="18"/>
      <c r="J182" s="18"/>
      <c r="K182" s="18"/>
      <c r="L182" s="18"/>
      <c r="M182" s="2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43">
        <f t="shared" si="16"/>
        <v>0</v>
      </c>
      <c r="AQ182" s="18"/>
      <c r="AR182" s="18"/>
      <c r="AS182" s="43">
        <f t="shared" si="17"/>
        <v>0</v>
      </c>
      <c r="AT182" s="18"/>
      <c r="AU182" s="18"/>
      <c r="AV182" s="18"/>
      <c r="AW182" s="18"/>
      <c r="AX182" s="18"/>
      <c r="AY182" s="18"/>
      <c r="AZ182" s="18"/>
      <c r="BA182" s="18"/>
      <c r="BB182" s="33"/>
    </row>
    <row r="183" spans="1:54" ht="12.75">
      <c r="A183" s="17" t="s">
        <v>553</v>
      </c>
      <c r="B183" s="17" t="s">
        <v>554</v>
      </c>
      <c r="C183" s="17" t="s">
        <v>555</v>
      </c>
      <c r="D183" s="17">
        <v>1044</v>
      </c>
      <c r="E183" s="43">
        <f t="shared" si="15"/>
        <v>0</v>
      </c>
      <c r="F183" s="18"/>
      <c r="G183" s="18"/>
      <c r="H183" s="18"/>
      <c r="I183" s="18"/>
      <c r="J183" s="18"/>
      <c r="K183" s="18"/>
      <c r="L183" s="18"/>
      <c r="M183" s="2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43">
        <f t="shared" si="16"/>
        <v>0</v>
      </c>
      <c r="AQ183" s="18"/>
      <c r="AR183" s="18"/>
      <c r="AS183" s="43">
        <f t="shared" si="17"/>
        <v>0</v>
      </c>
      <c r="AT183" s="18"/>
      <c r="AU183" s="18"/>
      <c r="AV183" s="18"/>
      <c r="AW183" s="18"/>
      <c r="AX183" s="18"/>
      <c r="AY183" s="18"/>
      <c r="AZ183" s="18"/>
      <c r="BA183" s="18"/>
      <c r="BB183" s="33"/>
    </row>
    <row r="184" spans="1:54" ht="12.75">
      <c r="A184" s="17" t="s">
        <v>559</v>
      </c>
      <c r="B184" s="17" t="s">
        <v>560</v>
      </c>
      <c r="C184" s="17" t="s">
        <v>561</v>
      </c>
      <c r="D184" s="17">
        <v>1045</v>
      </c>
      <c r="E184" s="43">
        <f t="shared" si="15"/>
        <v>0</v>
      </c>
      <c r="F184" s="18"/>
      <c r="G184" s="18"/>
      <c r="H184" s="18"/>
      <c r="I184" s="18"/>
      <c r="J184" s="18"/>
      <c r="K184" s="18"/>
      <c r="L184" s="18"/>
      <c r="M184" s="2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43">
        <f t="shared" si="16"/>
        <v>0</v>
      </c>
      <c r="AQ184" s="18"/>
      <c r="AR184" s="18"/>
      <c r="AS184" s="43">
        <f t="shared" si="17"/>
        <v>0</v>
      </c>
      <c r="AT184" s="18"/>
      <c r="AU184" s="18"/>
      <c r="AV184" s="18"/>
      <c r="AW184" s="18"/>
      <c r="AX184" s="18"/>
      <c r="AY184" s="18"/>
      <c r="AZ184" s="18"/>
      <c r="BA184" s="18"/>
      <c r="BB184" s="33"/>
    </row>
    <row r="185" spans="1:54" ht="12.75">
      <c r="A185" s="17" t="s">
        <v>562</v>
      </c>
      <c r="B185" s="17" t="s">
        <v>563</v>
      </c>
      <c r="C185" s="17" t="s">
        <v>564</v>
      </c>
      <c r="D185" s="17">
        <v>1046</v>
      </c>
      <c r="E185" s="43">
        <f t="shared" si="15"/>
        <v>0</v>
      </c>
      <c r="F185" s="18"/>
      <c r="G185" s="18"/>
      <c r="H185" s="18"/>
      <c r="I185" s="18"/>
      <c r="J185" s="18"/>
      <c r="K185" s="18"/>
      <c r="L185" s="18"/>
      <c r="M185" s="2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43">
        <f t="shared" si="16"/>
        <v>0</v>
      </c>
      <c r="AQ185" s="18"/>
      <c r="AR185" s="18"/>
      <c r="AS185" s="43">
        <f t="shared" si="17"/>
        <v>0</v>
      </c>
      <c r="AT185" s="18"/>
      <c r="AU185" s="18"/>
      <c r="AV185" s="18"/>
      <c r="AW185" s="18"/>
      <c r="AX185" s="18"/>
      <c r="AY185" s="18"/>
      <c r="AZ185" s="18"/>
      <c r="BA185" s="18"/>
      <c r="BB185" s="33"/>
    </row>
    <row r="186" spans="1:54" ht="12.75">
      <c r="A186" s="17" t="s">
        <v>568</v>
      </c>
      <c r="B186" s="17" t="s">
        <v>569</v>
      </c>
      <c r="C186" s="17" t="s">
        <v>570</v>
      </c>
      <c r="D186" s="17">
        <v>1047</v>
      </c>
      <c r="E186" s="43">
        <f t="shared" si="15"/>
        <v>0</v>
      </c>
      <c r="F186" s="18"/>
      <c r="G186" s="18"/>
      <c r="H186" s="18"/>
      <c r="I186" s="18"/>
      <c r="J186" s="18"/>
      <c r="K186" s="18"/>
      <c r="L186" s="18"/>
      <c r="M186" s="2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43">
        <f t="shared" si="16"/>
        <v>0</v>
      </c>
      <c r="AQ186" s="18"/>
      <c r="AR186" s="18"/>
      <c r="AS186" s="43">
        <f t="shared" si="17"/>
        <v>0</v>
      </c>
      <c r="AT186" s="18"/>
      <c r="AU186" s="18"/>
      <c r="AV186" s="18"/>
      <c r="AW186" s="18"/>
      <c r="AX186" s="18"/>
      <c r="AY186" s="18"/>
      <c r="AZ186" s="18"/>
      <c r="BA186" s="18"/>
      <c r="BB186" s="33"/>
    </row>
    <row r="187" spans="1:54" ht="12.75">
      <c r="A187" s="17" t="s">
        <v>577</v>
      </c>
      <c r="B187" s="17" t="s">
        <v>578</v>
      </c>
      <c r="C187" s="17" t="s">
        <v>579</v>
      </c>
      <c r="D187" s="17">
        <v>1048</v>
      </c>
      <c r="E187" s="43">
        <f t="shared" si="15"/>
        <v>0</v>
      </c>
      <c r="F187" s="18"/>
      <c r="G187" s="18"/>
      <c r="H187" s="18"/>
      <c r="I187" s="18"/>
      <c r="J187" s="18"/>
      <c r="K187" s="18"/>
      <c r="L187" s="18"/>
      <c r="M187" s="2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43">
        <f t="shared" si="16"/>
        <v>0</v>
      </c>
      <c r="AQ187" s="18"/>
      <c r="AR187" s="18"/>
      <c r="AS187" s="43">
        <f t="shared" si="17"/>
        <v>0</v>
      </c>
      <c r="AT187" s="18"/>
      <c r="AU187" s="18"/>
      <c r="AV187" s="18"/>
      <c r="AW187" s="18"/>
      <c r="AX187" s="18"/>
      <c r="AY187" s="18"/>
      <c r="AZ187" s="18"/>
      <c r="BA187" s="18"/>
      <c r="BB187" s="33"/>
    </row>
    <row r="188" spans="1:54" ht="12.75">
      <c r="A188" s="17" t="s">
        <v>580</v>
      </c>
      <c r="B188" s="17" t="s">
        <v>581</v>
      </c>
      <c r="C188" s="17" t="s">
        <v>582</v>
      </c>
      <c r="D188" s="17">
        <v>1049</v>
      </c>
      <c r="E188" s="43">
        <f t="shared" si="15"/>
        <v>0</v>
      </c>
      <c r="F188" s="18"/>
      <c r="G188" s="18"/>
      <c r="H188" s="18"/>
      <c r="I188" s="18"/>
      <c r="J188" s="18"/>
      <c r="K188" s="18"/>
      <c r="L188" s="18"/>
      <c r="M188" s="2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43">
        <f t="shared" si="16"/>
        <v>0</v>
      </c>
      <c r="AQ188" s="18"/>
      <c r="AR188" s="18"/>
      <c r="AS188" s="43">
        <f t="shared" si="17"/>
        <v>0</v>
      </c>
      <c r="AT188" s="18"/>
      <c r="AU188" s="18"/>
      <c r="AV188" s="18"/>
      <c r="AW188" s="18"/>
      <c r="AX188" s="18"/>
      <c r="AY188" s="18"/>
      <c r="AZ188" s="18"/>
      <c r="BA188" s="18"/>
      <c r="BB188" s="33"/>
    </row>
    <row r="189" spans="1:54" ht="12.75">
      <c r="A189" s="17" t="s">
        <v>583</v>
      </c>
      <c r="B189" s="17" t="s">
        <v>584</v>
      </c>
      <c r="C189" s="17" t="s">
        <v>585</v>
      </c>
      <c r="D189" s="17">
        <v>1050</v>
      </c>
      <c r="E189" s="43">
        <f t="shared" si="15"/>
        <v>0</v>
      </c>
      <c r="F189" s="18"/>
      <c r="G189" s="18"/>
      <c r="H189" s="18"/>
      <c r="I189" s="18"/>
      <c r="J189" s="18"/>
      <c r="K189" s="18"/>
      <c r="L189" s="18"/>
      <c r="M189" s="2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43">
        <f t="shared" si="16"/>
        <v>0</v>
      </c>
      <c r="AQ189" s="18"/>
      <c r="AR189" s="18"/>
      <c r="AS189" s="43">
        <f t="shared" si="17"/>
        <v>0</v>
      </c>
      <c r="AT189" s="18"/>
      <c r="AU189" s="18"/>
      <c r="AV189" s="18"/>
      <c r="AW189" s="18"/>
      <c r="AX189" s="18"/>
      <c r="AY189" s="18"/>
      <c r="AZ189" s="18"/>
      <c r="BA189" s="18"/>
      <c r="BB189" s="33"/>
    </row>
    <row r="190" spans="1:54" ht="12.75">
      <c r="A190" s="17" t="s">
        <v>592</v>
      </c>
      <c r="B190" s="17" t="s">
        <v>593</v>
      </c>
      <c r="C190" s="17" t="s">
        <v>594</v>
      </c>
      <c r="D190" s="17">
        <v>1051</v>
      </c>
      <c r="E190" s="43">
        <f t="shared" si="15"/>
        <v>0</v>
      </c>
      <c r="F190" s="18"/>
      <c r="G190" s="18"/>
      <c r="H190" s="18"/>
      <c r="I190" s="18"/>
      <c r="J190" s="18"/>
      <c r="K190" s="18"/>
      <c r="L190" s="18"/>
      <c r="M190" s="2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43">
        <f t="shared" si="16"/>
        <v>0</v>
      </c>
      <c r="AQ190" s="18"/>
      <c r="AR190" s="18"/>
      <c r="AS190" s="43">
        <f t="shared" si="17"/>
        <v>0</v>
      </c>
      <c r="AT190" s="18"/>
      <c r="AU190" s="18"/>
      <c r="AV190" s="18"/>
      <c r="AW190" s="18"/>
      <c r="AX190" s="18"/>
      <c r="AY190" s="18"/>
      <c r="AZ190" s="18"/>
      <c r="BA190" s="18"/>
      <c r="BB190" s="33"/>
    </row>
    <row r="191" spans="1:54" ht="12.75">
      <c r="A191" s="17" t="s">
        <v>595</v>
      </c>
      <c r="B191" s="17" t="s">
        <v>596</v>
      </c>
      <c r="C191" s="17" t="s">
        <v>597</v>
      </c>
      <c r="D191" s="17">
        <v>1052</v>
      </c>
      <c r="E191" s="43">
        <f t="shared" si="15"/>
        <v>0</v>
      </c>
      <c r="F191" s="18"/>
      <c r="G191" s="18"/>
      <c r="H191" s="18"/>
      <c r="I191" s="18"/>
      <c r="J191" s="18"/>
      <c r="K191" s="18"/>
      <c r="L191" s="18"/>
      <c r="M191" s="2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43">
        <f t="shared" si="16"/>
        <v>0</v>
      </c>
      <c r="AQ191" s="18"/>
      <c r="AR191" s="18"/>
      <c r="AS191" s="43">
        <f t="shared" si="17"/>
        <v>0</v>
      </c>
      <c r="AT191" s="18"/>
      <c r="AU191" s="18"/>
      <c r="AV191" s="18"/>
      <c r="AW191" s="18"/>
      <c r="AX191" s="18"/>
      <c r="AY191" s="18"/>
      <c r="AZ191" s="18"/>
      <c r="BA191" s="18"/>
      <c r="BB191" s="33"/>
    </row>
    <row r="192" spans="1:54" ht="12.75">
      <c r="A192" s="17" t="s">
        <v>598</v>
      </c>
      <c r="B192" s="17" t="s">
        <v>599</v>
      </c>
      <c r="C192" s="17" t="s">
        <v>600</v>
      </c>
      <c r="D192" s="17">
        <v>1053</v>
      </c>
      <c r="E192" s="43">
        <f t="shared" si="15"/>
        <v>0</v>
      </c>
      <c r="F192" s="18"/>
      <c r="G192" s="18"/>
      <c r="H192" s="18"/>
      <c r="I192" s="18"/>
      <c r="J192" s="18"/>
      <c r="K192" s="18"/>
      <c r="L192" s="18"/>
      <c r="M192" s="2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43">
        <f t="shared" si="16"/>
        <v>0</v>
      </c>
      <c r="AQ192" s="18"/>
      <c r="AR192" s="18"/>
      <c r="AS192" s="43">
        <f t="shared" si="17"/>
        <v>0</v>
      </c>
      <c r="AT192" s="18"/>
      <c r="AU192" s="18"/>
      <c r="AV192" s="18"/>
      <c r="AW192" s="18"/>
      <c r="AX192" s="18"/>
      <c r="AY192" s="18"/>
      <c r="AZ192" s="18"/>
      <c r="BA192" s="18"/>
      <c r="BB192" s="33"/>
    </row>
    <row r="193" spans="1:54" ht="12.75">
      <c r="A193" s="17" t="s">
        <v>601</v>
      </c>
      <c r="B193" s="17" t="s">
        <v>602</v>
      </c>
      <c r="C193" s="17" t="s">
        <v>603</v>
      </c>
      <c r="D193" s="17">
        <v>1054</v>
      </c>
      <c r="E193" s="43">
        <f t="shared" si="15"/>
        <v>0</v>
      </c>
      <c r="F193" s="18"/>
      <c r="G193" s="18"/>
      <c r="H193" s="18"/>
      <c r="I193" s="18"/>
      <c r="J193" s="18"/>
      <c r="K193" s="18"/>
      <c r="L193" s="18"/>
      <c r="M193" s="2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43">
        <f t="shared" si="16"/>
        <v>0</v>
      </c>
      <c r="AQ193" s="18"/>
      <c r="AR193" s="18"/>
      <c r="AS193" s="43">
        <f t="shared" si="17"/>
        <v>0</v>
      </c>
      <c r="AT193" s="18"/>
      <c r="AU193" s="18"/>
      <c r="AV193" s="18"/>
      <c r="AW193" s="18"/>
      <c r="AX193" s="18"/>
      <c r="AY193" s="18"/>
      <c r="AZ193" s="18"/>
      <c r="BA193" s="18"/>
      <c r="BB193" s="33"/>
    </row>
    <row r="194" spans="1:54" ht="12.75">
      <c r="A194" s="17" t="s">
        <v>607</v>
      </c>
      <c r="B194" s="17" t="s">
        <v>608</v>
      </c>
      <c r="C194" s="17" t="s">
        <v>609</v>
      </c>
      <c r="D194" s="17">
        <v>1099</v>
      </c>
      <c r="E194" s="43">
        <f t="shared" si="15"/>
        <v>22906</v>
      </c>
      <c r="F194" s="18"/>
      <c r="G194" s="18"/>
      <c r="H194" s="18"/>
      <c r="I194" s="18"/>
      <c r="J194" s="18"/>
      <c r="K194" s="18"/>
      <c r="L194" s="18"/>
      <c r="M194" s="28"/>
      <c r="N194" s="18"/>
      <c r="O194" s="18"/>
      <c r="P194" s="18"/>
      <c r="Q194" s="18">
        <v>2171</v>
      </c>
      <c r="R194" s="18">
        <v>20288</v>
      </c>
      <c r="S194" s="18">
        <v>447</v>
      </c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43">
        <f t="shared" si="16"/>
        <v>0</v>
      </c>
      <c r="AQ194" s="18"/>
      <c r="AR194" s="18"/>
      <c r="AS194" s="43">
        <f t="shared" si="17"/>
        <v>0</v>
      </c>
      <c r="AT194" s="18"/>
      <c r="AU194" s="18"/>
      <c r="AV194" s="18"/>
      <c r="AW194" s="18"/>
      <c r="AX194" s="18"/>
      <c r="AY194" s="18"/>
      <c r="AZ194" s="18"/>
      <c r="BA194" s="18"/>
      <c r="BB194" s="33"/>
    </row>
    <row r="195" spans="1:54" ht="12.75">
      <c r="A195" s="17" t="s">
        <v>616</v>
      </c>
      <c r="B195" s="17" t="s">
        <v>617</v>
      </c>
      <c r="C195" s="17" t="s">
        <v>618</v>
      </c>
      <c r="D195" s="17">
        <v>1101</v>
      </c>
      <c r="E195" s="43">
        <f t="shared" si="15"/>
        <v>0</v>
      </c>
      <c r="F195" s="18"/>
      <c r="G195" s="18"/>
      <c r="H195" s="18"/>
      <c r="I195" s="18"/>
      <c r="J195" s="18"/>
      <c r="K195" s="18"/>
      <c r="L195" s="18"/>
      <c r="M195" s="2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43">
        <f t="shared" si="16"/>
        <v>0</v>
      </c>
      <c r="AQ195" s="18"/>
      <c r="AR195" s="18"/>
      <c r="AS195" s="43">
        <f t="shared" si="17"/>
        <v>0</v>
      </c>
      <c r="AT195" s="18"/>
      <c r="AU195" s="18"/>
      <c r="AV195" s="18"/>
      <c r="AW195" s="18"/>
      <c r="AX195" s="18"/>
      <c r="AY195" s="18"/>
      <c r="AZ195" s="18"/>
      <c r="BA195" s="18"/>
      <c r="BB195" s="33"/>
    </row>
    <row r="196" spans="1:54" ht="12.75">
      <c r="A196" s="17" t="s">
        <v>622</v>
      </c>
      <c r="B196" s="17" t="s">
        <v>623</v>
      </c>
      <c r="C196" s="17" t="s">
        <v>624</v>
      </c>
      <c r="D196" s="17">
        <v>1102</v>
      </c>
      <c r="E196" s="43">
        <f t="shared" si="15"/>
        <v>0</v>
      </c>
      <c r="F196" s="18"/>
      <c r="G196" s="18"/>
      <c r="H196" s="18"/>
      <c r="I196" s="18"/>
      <c r="J196" s="18"/>
      <c r="K196" s="18"/>
      <c r="L196" s="18"/>
      <c r="M196" s="2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43">
        <f t="shared" si="16"/>
        <v>0</v>
      </c>
      <c r="AQ196" s="18"/>
      <c r="AR196" s="18"/>
      <c r="AS196" s="43">
        <f t="shared" si="17"/>
        <v>0</v>
      </c>
      <c r="AT196" s="18"/>
      <c r="AU196" s="18"/>
      <c r="AV196" s="18"/>
      <c r="AW196" s="18"/>
      <c r="AX196" s="18"/>
      <c r="AY196" s="18"/>
      <c r="AZ196" s="18"/>
      <c r="BA196" s="18"/>
      <c r="BB196" s="33"/>
    </row>
    <row r="197" spans="1:54" ht="12.75">
      <c r="A197" s="17" t="s">
        <v>625</v>
      </c>
      <c r="B197" s="17" t="s">
        <v>626</v>
      </c>
      <c r="C197" s="17" t="s">
        <v>627</v>
      </c>
      <c r="D197" s="17">
        <v>1103</v>
      </c>
      <c r="E197" s="43">
        <f t="shared" si="15"/>
        <v>0</v>
      </c>
      <c r="F197" s="18"/>
      <c r="G197" s="18"/>
      <c r="H197" s="18"/>
      <c r="I197" s="18"/>
      <c r="J197" s="18"/>
      <c r="K197" s="18"/>
      <c r="L197" s="18"/>
      <c r="M197" s="2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43">
        <f t="shared" si="16"/>
        <v>0</v>
      </c>
      <c r="AQ197" s="18"/>
      <c r="AR197" s="18"/>
      <c r="AS197" s="43">
        <f t="shared" si="17"/>
        <v>0</v>
      </c>
      <c r="AT197" s="18"/>
      <c r="AU197" s="18"/>
      <c r="AV197" s="18"/>
      <c r="AW197" s="18"/>
      <c r="AX197" s="18"/>
      <c r="AY197" s="18"/>
      <c r="AZ197" s="18"/>
      <c r="BA197" s="18"/>
      <c r="BB197" s="33"/>
    </row>
    <row r="198" spans="1:54" ht="12.75">
      <c r="A198" s="17" t="s">
        <v>628</v>
      </c>
      <c r="B198" s="17" t="s">
        <v>629</v>
      </c>
      <c r="C198" s="17" t="s">
        <v>630</v>
      </c>
      <c r="D198" s="17">
        <v>1104</v>
      </c>
      <c r="E198" s="43">
        <f t="shared" si="15"/>
        <v>154345</v>
      </c>
      <c r="F198" s="18"/>
      <c r="G198" s="18"/>
      <c r="H198" s="18"/>
      <c r="I198" s="18"/>
      <c r="J198" s="18"/>
      <c r="K198" s="18"/>
      <c r="L198" s="18"/>
      <c r="M198" s="28"/>
      <c r="N198" s="18"/>
      <c r="O198" s="18"/>
      <c r="P198" s="18"/>
      <c r="Q198" s="18">
        <v>28274</v>
      </c>
      <c r="R198" s="18">
        <v>125194</v>
      </c>
      <c r="S198" s="18">
        <v>877</v>
      </c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43">
        <f t="shared" si="16"/>
        <v>0</v>
      </c>
      <c r="AQ198" s="18"/>
      <c r="AR198" s="18"/>
      <c r="AS198" s="43">
        <f t="shared" si="17"/>
        <v>0</v>
      </c>
      <c r="AT198" s="18"/>
      <c r="AU198" s="18"/>
      <c r="AV198" s="18"/>
      <c r="AW198" s="18"/>
      <c r="AX198" s="18"/>
      <c r="AY198" s="18"/>
      <c r="AZ198" s="18"/>
      <c r="BA198" s="18"/>
      <c r="BB198" s="33"/>
    </row>
    <row r="199" spans="1:54" ht="12.75">
      <c r="A199" s="17" t="s">
        <v>631</v>
      </c>
      <c r="B199" s="17" t="s">
        <v>632</v>
      </c>
      <c r="C199" s="17" t="s">
        <v>633</v>
      </c>
      <c r="D199" s="17">
        <v>1105</v>
      </c>
      <c r="E199" s="43">
        <f t="shared" si="15"/>
        <v>0</v>
      </c>
      <c r="F199" s="18"/>
      <c r="G199" s="18"/>
      <c r="H199" s="18"/>
      <c r="I199" s="18"/>
      <c r="J199" s="18"/>
      <c r="K199" s="18"/>
      <c r="L199" s="18"/>
      <c r="M199" s="2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43">
        <f t="shared" si="16"/>
        <v>0</v>
      </c>
      <c r="AQ199" s="18"/>
      <c r="AR199" s="18"/>
      <c r="AS199" s="43">
        <f t="shared" si="17"/>
        <v>0</v>
      </c>
      <c r="AT199" s="18"/>
      <c r="AU199" s="18"/>
      <c r="AV199" s="18"/>
      <c r="AW199" s="18"/>
      <c r="AX199" s="18"/>
      <c r="AY199" s="18"/>
      <c r="AZ199" s="18"/>
      <c r="BA199" s="18"/>
      <c r="BB199" s="33"/>
    </row>
    <row r="200" spans="1:54" ht="12.75">
      <c r="A200" s="17" t="s">
        <v>637</v>
      </c>
      <c r="B200" s="17" t="s">
        <v>638</v>
      </c>
      <c r="C200" s="17" t="s">
        <v>639</v>
      </c>
      <c r="D200" s="17">
        <v>1106</v>
      </c>
      <c r="E200" s="43">
        <f t="shared" si="15"/>
        <v>0</v>
      </c>
      <c r="F200" s="18"/>
      <c r="G200" s="18"/>
      <c r="H200" s="18"/>
      <c r="I200" s="18"/>
      <c r="J200" s="18"/>
      <c r="K200" s="18"/>
      <c r="L200" s="18"/>
      <c r="M200" s="2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43">
        <f t="shared" si="16"/>
        <v>0</v>
      </c>
      <c r="AQ200" s="18"/>
      <c r="AR200" s="18"/>
      <c r="AS200" s="43">
        <f t="shared" si="17"/>
        <v>0</v>
      </c>
      <c r="AT200" s="18"/>
      <c r="AU200" s="18"/>
      <c r="AV200" s="18"/>
      <c r="AW200" s="18"/>
      <c r="AX200" s="18"/>
      <c r="AY200" s="18"/>
      <c r="AZ200" s="18"/>
      <c r="BA200" s="18"/>
      <c r="BB200" s="33"/>
    </row>
    <row r="201" spans="1:54" ht="12.75">
      <c r="A201" s="17" t="s">
        <v>634</v>
      </c>
      <c r="B201" s="17" t="s">
        <v>635</v>
      </c>
      <c r="C201" s="17" t="s">
        <v>636</v>
      </c>
      <c r="D201" s="17">
        <v>1107</v>
      </c>
      <c r="E201" s="43">
        <f t="shared" si="15"/>
        <v>56233</v>
      </c>
      <c r="F201" s="18"/>
      <c r="G201" s="18"/>
      <c r="H201" s="18"/>
      <c r="I201" s="18"/>
      <c r="J201" s="18"/>
      <c r="K201" s="18"/>
      <c r="L201" s="18"/>
      <c r="M201" s="28"/>
      <c r="N201" s="18"/>
      <c r="O201" s="18"/>
      <c r="P201" s="18"/>
      <c r="Q201" s="18">
        <v>55763</v>
      </c>
      <c r="R201" s="18">
        <v>470</v>
      </c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43">
        <f t="shared" si="16"/>
        <v>0</v>
      </c>
      <c r="AQ201" s="18"/>
      <c r="AR201" s="18"/>
      <c r="AS201" s="43">
        <f t="shared" si="17"/>
        <v>0</v>
      </c>
      <c r="AT201" s="18"/>
      <c r="AU201" s="18"/>
      <c r="AV201" s="18"/>
      <c r="AW201" s="18"/>
      <c r="AX201" s="18"/>
      <c r="AY201" s="18"/>
      <c r="AZ201" s="18"/>
      <c r="BA201" s="18"/>
      <c r="BB201" s="33"/>
    </row>
    <row r="202" spans="1:54" ht="12.75">
      <c r="A202" s="17" t="s">
        <v>649</v>
      </c>
      <c r="B202" s="17" t="s">
        <v>650</v>
      </c>
      <c r="C202" s="17" t="s">
        <v>651</v>
      </c>
      <c r="D202" s="17">
        <v>1108</v>
      </c>
      <c r="E202" s="43">
        <f t="shared" si="15"/>
        <v>0</v>
      </c>
      <c r="F202" s="18"/>
      <c r="G202" s="18"/>
      <c r="H202" s="18"/>
      <c r="I202" s="18"/>
      <c r="J202" s="18"/>
      <c r="K202" s="18"/>
      <c r="L202" s="18"/>
      <c r="M202" s="2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43">
        <f t="shared" si="16"/>
        <v>0</v>
      </c>
      <c r="AQ202" s="18"/>
      <c r="AR202" s="18"/>
      <c r="AS202" s="43">
        <f t="shared" si="17"/>
        <v>0</v>
      </c>
      <c r="AT202" s="18"/>
      <c r="AU202" s="18"/>
      <c r="AV202" s="18"/>
      <c r="AW202" s="18"/>
      <c r="AX202" s="18"/>
      <c r="AY202" s="18"/>
      <c r="AZ202" s="18"/>
      <c r="BA202" s="18"/>
      <c r="BB202" s="33"/>
    </row>
    <row r="203" spans="1:54" ht="12.75">
      <c r="A203" s="17" t="s">
        <v>643</v>
      </c>
      <c r="B203" s="17" t="s">
        <v>644</v>
      </c>
      <c r="C203" s="17" t="s">
        <v>645</v>
      </c>
      <c r="D203" s="17">
        <v>1109</v>
      </c>
      <c r="E203" s="43">
        <f t="shared" si="15"/>
        <v>3881510</v>
      </c>
      <c r="F203" s="18"/>
      <c r="G203" s="18">
        <v>2585854</v>
      </c>
      <c r="H203" s="18"/>
      <c r="I203" s="18"/>
      <c r="J203" s="18"/>
      <c r="K203" s="18"/>
      <c r="L203" s="18"/>
      <c r="M203" s="2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>
        <v>1295656</v>
      </c>
      <c r="AP203" s="43">
        <f t="shared" si="16"/>
        <v>0</v>
      </c>
      <c r="AQ203" s="18"/>
      <c r="AR203" s="18"/>
      <c r="AS203" s="43">
        <f t="shared" si="17"/>
        <v>0</v>
      </c>
      <c r="AT203" s="18"/>
      <c r="AU203" s="18"/>
      <c r="AV203" s="18"/>
      <c r="AW203" s="18"/>
      <c r="AX203" s="18"/>
      <c r="AY203" s="18"/>
      <c r="AZ203" s="18"/>
      <c r="BA203" s="18"/>
      <c r="BB203" s="33"/>
    </row>
    <row r="204" spans="1:54" ht="12.75">
      <c r="A204" s="17" t="s">
        <v>655</v>
      </c>
      <c r="B204" s="17" t="s">
        <v>656</v>
      </c>
      <c r="C204" s="17" t="s">
        <v>657</v>
      </c>
      <c r="D204" s="17">
        <v>1110</v>
      </c>
      <c r="E204" s="43">
        <f aca="true" t="shared" si="18" ref="E204:E235">SUM(F204:J204,M204:AO204,AP204,AS204)</f>
        <v>0</v>
      </c>
      <c r="F204" s="18"/>
      <c r="G204" s="18"/>
      <c r="H204" s="18"/>
      <c r="I204" s="18"/>
      <c r="J204" s="18"/>
      <c r="K204" s="18"/>
      <c r="L204" s="18"/>
      <c r="M204" s="2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43">
        <f aca="true" t="shared" si="19" ref="AP204:AP235">SUM(AQ204:AR204)</f>
        <v>0</v>
      </c>
      <c r="AQ204" s="18"/>
      <c r="AR204" s="18"/>
      <c r="AS204" s="43">
        <f aca="true" t="shared" si="20" ref="AS204:AS235">SUM(AT204:BB204)</f>
        <v>0</v>
      </c>
      <c r="AT204" s="18"/>
      <c r="AU204" s="18"/>
      <c r="AV204" s="18"/>
      <c r="AW204" s="18"/>
      <c r="AX204" s="18"/>
      <c r="AY204" s="18"/>
      <c r="AZ204" s="18"/>
      <c r="BA204" s="18"/>
      <c r="BB204" s="33"/>
    </row>
    <row r="205" spans="1:54" ht="12.75">
      <c r="A205" s="17" t="s">
        <v>640</v>
      </c>
      <c r="B205" s="17" t="s">
        <v>641</v>
      </c>
      <c r="C205" s="17" t="s">
        <v>642</v>
      </c>
      <c r="D205" s="17">
        <v>1111</v>
      </c>
      <c r="E205" s="43">
        <f t="shared" si="18"/>
        <v>0</v>
      </c>
      <c r="F205" s="18"/>
      <c r="G205" s="18"/>
      <c r="H205" s="18"/>
      <c r="I205" s="18"/>
      <c r="J205" s="18"/>
      <c r="K205" s="18"/>
      <c r="L205" s="18"/>
      <c r="M205" s="2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43">
        <f t="shared" si="19"/>
        <v>0</v>
      </c>
      <c r="AQ205" s="18"/>
      <c r="AR205" s="18"/>
      <c r="AS205" s="43">
        <f t="shared" si="20"/>
        <v>0</v>
      </c>
      <c r="AT205" s="18"/>
      <c r="AU205" s="18"/>
      <c r="AV205" s="18"/>
      <c r="AW205" s="18"/>
      <c r="AX205" s="18"/>
      <c r="AY205" s="18"/>
      <c r="AZ205" s="18"/>
      <c r="BA205" s="18"/>
      <c r="BB205" s="33"/>
    </row>
    <row r="206" spans="1:54" ht="12.75">
      <c r="A206" s="17" t="s">
        <v>664</v>
      </c>
      <c r="B206" s="17" t="s">
        <v>665</v>
      </c>
      <c r="C206" s="17" t="s">
        <v>666</v>
      </c>
      <c r="D206" s="17">
        <v>1112</v>
      </c>
      <c r="E206" s="43">
        <f t="shared" si="18"/>
        <v>0</v>
      </c>
      <c r="F206" s="18"/>
      <c r="G206" s="18"/>
      <c r="H206" s="18"/>
      <c r="I206" s="18"/>
      <c r="J206" s="18"/>
      <c r="K206" s="18"/>
      <c r="L206" s="18"/>
      <c r="M206" s="2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43">
        <f t="shared" si="19"/>
        <v>0</v>
      </c>
      <c r="AQ206" s="18"/>
      <c r="AR206" s="18"/>
      <c r="AS206" s="43">
        <f t="shared" si="20"/>
        <v>0</v>
      </c>
      <c r="AT206" s="18"/>
      <c r="AU206" s="18"/>
      <c r="AV206" s="18"/>
      <c r="AW206" s="18"/>
      <c r="AX206" s="18"/>
      <c r="AY206" s="18"/>
      <c r="AZ206" s="18"/>
      <c r="BA206" s="18"/>
      <c r="BB206" s="33"/>
    </row>
    <row r="207" spans="1:54" ht="12.75">
      <c r="A207" s="17" t="s">
        <v>619</v>
      </c>
      <c r="B207" s="17" t="s">
        <v>620</v>
      </c>
      <c r="C207" s="17" t="s">
        <v>621</v>
      </c>
      <c r="D207" s="17">
        <v>1113</v>
      </c>
      <c r="E207" s="43">
        <f t="shared" si="18"/>
        <v>0</v>
      </c>
      <c r="F207" s="18"/>
      <c r="G207" s="18"/>
      <c r="H207" s="18"/>
      <c r="I207" s="18"/>
      <c r="J207" s="18"/>
      <c r="K207" s="18"/>
      <c r="L207" s="18"/>
      <c r="M207" s="2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43">
        <f t="shared" si="19"/>
        <v>0</v>
      </c>
      <c r="AQ207" s="18"/>
      <c r="AR207" s="18"/>
      <c r="AS207" s="43">
        <f t="shared" si="20"/>
        <v>0</v>
      </c>
      <c r="AT207" s="18"/>
      <c r="AU207" s="18"/>
      <c r="AV207" s="18"/>
      <c r="AW207" s="18"/>
      <c r="AX207" s="18"/>
      <c r="AY207" s="18"/>
      <c r="AZ207" s="18"/>
      <c r="BA207" s="18"/>
      <c r="BB207" s="33"/>
    </row>
    <row r="208" spans="1:54" ht="12.75">
      <c r="A208" s="17" t="s">
        <v>652</v>
      </c>
      <c r="B208" s="17" t="s">
        <v>653</v>
      </c>
      <c r="C208" s="17" t="s">
        <v>654</v>
      </c>
      <c r="D208" s="17">
        <v>1114</v>
      </c>
      <c r="E208" s="43">
        <f t="shared" si="18"/>
        <v>0</v>
      </c>
      <c r="F208" s="18"/>
      <c r="G208" s="18"/>
      <c r="H208" s="18"/>
      <c r="I208" s="18"/>
      <c r="J208" s="18"/>
      <c r="K208" s="18"/>
      <c r="L208" s="18"/>
      <c r="M208" s="2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43">
        <f t="shared" si="19"/>
        <v>0</v>
      </c>
      <c r="AQ208" s="18"/>
      <c r="AR208" s="18"/>
      <c r="AS208" s="43">
        <f t="shared" si="20"/>
        <v>0</v>
      </c>
      <c r="AT208" s="18"/>
      <c r="AU208" s="18"/>
      <c r="AV208" s="18"/>
      <c r="AW208" s="18"/>
      <c r="AX208" s="18"/>
      <c r="AY208" s="18"/>
      <c r="AZ208" s="18"/>
      <c r="BA208" s="18"/>
      <c r="BB208" s="33"/>
    </row>
    <row r="209" spans="1:54" ht="12.75">
      <c r="A209" s="17" t="s">
        <v>646</v>
      </c>
      <c r="B209" s="17" t="s">
        <v>647</v>
      </c>
      <c r="C209" s="17" t="s">
        <v>648</v>
      </c>
      <c r="D209" s="17">
        <v>1115</v>
      </c>
      <c r="E209" s="43">
        <f t="shared" si="18"/>
        <v>0</v>
      </c>
      <c r="F209" s="18"/>
      <c r="G209" s="18"/>
      <c r="H209" s="18"/>
      <c r="I209" s="18"/>
      <c r="J209" s="18"/>
      <c r="K209" s="18"/>
      <c r="L209" s="18"/>
      <c r="M209" s="2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43">
        <f t="shared" si="19"/>
        <v>0</v>
      </c>
      <c r="AQ209" s="18"/>
      <c r="AR209" s="18"/>
      <c r="AS209" s="43">
        <f t="shared" si="20"/>
        <v>0</v>
      </c>
      <c r="AT209" s="18"/>
      <c r="AU209" s="18"/>
      <c r="AV209" s="18"/>
      <c r="AW209" s="18"/>
      <c r="AX209" s="18"/>
      <c r="AY209" s="18"/>
      <c r="AZ209" s="18"/>
      <c r="BA209" s="18"/>
      <c r="BB209" s="33"/>
    </row>
    <row r="210" spans="1:54" ht="12.75">
      <c r="A210" s="17" t="s">
        <v>658</v>
      </c>
      <c r="B210" s="17" t="s">
        <v>659</v>
      </c>
      <c r="C210" s="17" t="s">
        <v>660</v>
      </c>
      <c r="D210" s="17">
        <v>1116</v>
      </c>
      <c r="E210" s="43">
        <f t="shared" si="18"/>
        <v>0</v>
      </c>
      <c r="F210" s="18"/>
      <c r="G210" s="18"/>
      <c r="H210" s="18"/>
      <c r="I210" s="18"/>
      <c r="J210" s="18"/>
      <c r="K210" s="18"/>
      <c r="L210" s="18"/>
      <c r="M210" s="2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43">
        <f t="shared" si="19"/>
        <v>0</v>
      </c>
      <c r="AQ210" s="18"/>
      <c r="AR210" s="18"/>
      <c r="AS210" s="43">
        <f t="shared" si="20"/>
        <v>0</v>
      </c>
      <c r="AT210" s="18"/>
      <c r="AU210" s="18"/>
      <c r="AV210" s="18"/>
      <c r="AW210" s="18"/>
      <c r="AX210" s="18"/>
      <c r="AY210" s="18"/>
      <c r="AZ210" s="18"/>
      <c r="BA210" s="18"/>
      <c r="BB210" s="33"/>
    </row>
    <row r="211" spans="1:54" ht="12.75">
      <c r="A211" s="17" t="s">
        <v>661</v>
      </c>
      <c r="B211" s="17" t="s">
        <v>662</v>
      </c>
      <c r="C211" s="17" t="s">
        <v>663</v>
      </c>
      <c r="D211" s="17">
        <v>1117</v>
      </c>
      <c r="E211" s="43">
        <f t="shared" si="18"/>
        <v>0</v>
      </c>
      <c r="F211" s="18"/>
      <c r="G211" s="18"/>
      <c r="H211" s="18"/>
      <c r="I211" s="18"/>
      <c r="J211" s="18"/>
      <c r="K211" s="18"/>
      <c r="L211" s="18"/>
      <c r="M211" s="2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43">
        <f t="shared" si="19"/>
        <v>0</v>
      </c>
      <c r="AQ211" s="18"/>
      <c r="AR211" s="18"/>
      <c r="AS211" s="43">
        <f t="shared" si="20"/>
        <v>0</v>
      </c>
      <c r="AT211" s="18"/>
      <c r="AU211" s="18"/>
      <c r="AV211" s="18"/>
      <c r="AW211" s="18"/>
      <c r="AX211" s="18"/>
      <c r="AY211" s="18"/>
      <c r="AZ211" s="18"/>
      <c r="BA211" s="18"/>
      <c r="BB211" s="33"/>
    </row>
    <row r="212" spans="1:54" ht="12.75">
      <c r="A212" s="17" t="s">
        <v>667</v>
      </c>
      <c r="B212" s="17" t="s">
        <v>668</v>
      </c>
      <c r="C212" s="17" t="s">
        <v>669</v>
      </c>
      <c r="D212" s="17">
        <v>1199</v>
      </c>
      <c r="E212" s="43">
        <f t="shared" si="18"/>
        <v>0</v>
      </c>
      <c r="F212" s="18"/>
      <c r="G212" s="18"/>
      <c r="H212" s="18"/>
      <c r="I212" s="18"/>
      <c r="J212" s="18"/>
      <c r="K212" s="18"/>
      <c r="L212" s="18"/>
      <c r="M212" s="2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43">
        <f t="shared" si="19"/>
        <v>0</v>
      </c>
      <c r="AQ212" s="18"/>
      <c r="AR212" s="18"/>
      <c r="AS212" s="43">
        <f t="shared" si="20"/>
        <v>0</v>
      </c>
      <c r="AT212" s="18"/>
      <c r="AU212" s="18"/>
      <c r="AV212" s="18"/>
      <c r="AW212" s="18"/>
      <c r="AX212" s="18"/>
      <c r="AY212" s="18"/>
      <c r="AZ212" s="18"/>
      <c r="BA212" s="18"/>
      <c r="BB212" s="33"/>
    </row>
    <row r="213" spans="1:54" ht="12.75">
      <c r="A213" s="17" t="s">
        <v>670</v>
      </c>
      <c r="B213" s="17" t="s">
        <v>671</v>
      </c>
      <c r="C213" s="17" t="s">
        <v>672</v>
      </c>
      <c r="D213" s="17">
        <v>1201</v>
      </c>
      <c r="E213" s="43">
        <f t="shared" si="18"/>
        <v>0</v>
      </c>
      <c r="F213" s="18"/>
      <c r="G213" s="18"/>
      <c r="H213" s="18"/>
      <c r="I213" s="18"/>
      <c r="J213" s="18"/>
      <c r="K213" s="18"/>
      <c r="L213" s="18"/>
      <c r="M213" s="2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43">
        <f t="shared" si="19"/>
        <v>0</v>
      </c>
      <c r="AQ213" s="18"/>
      <c r="AR213" s="18"/>
      <c r="AS213" s="43">
        <f t="shared" si="20"/>
        <v>0</v>
      </c>
      <c r="AT213" s="18"/>
      <c r="AU213" s="18"/>
      <c r="AV213" s="18"/>
      <c r="AW213" s="18"/>
      <c r="AX213" s="18"/>
      <c r="AY213" s="18"/>
      <c r="AZ213" s="18"/>
      <c r="BA213" s="18"/>
      <c r="BB213" s="33"/>
    </row>
    <row r="214" spans="1:54" ht="12.75">
      <c r="A214" s="17" t="s">
        <v>673</v>
      </c>
      <c r="B214" s="17" t="s">
        <v>674</v>
      </c>
      <c r="C214" s="17" t="s">
        <v>675</v>
      </c>
      <c r="D214" s="17">
        <v>1202</v>
      </c>
      <c r="E214" s="43">
        <f t="shared" si="18"/>
        <v>0</v>
      </c>
      <c r="F214" s="18"/>
      <c r="G214" s="18"/>
      <c r="H214" s="18"/>
      <c r="I214" s="18"/>
      <c r="J214" s="18"/>
      <c r="K214" s="18"/>
      <c r="L214" s="18"/>
      <c r="M214" s="2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43">
        <f t="shared" si="19"/>
        <v>0</v>
      </c>
      <c r="AQ214" s="18"/>
      <c r="AR214" s="18"/>
      <c r="AS214" s="43">
        <f t="shared" si="20"/>
        <v>0</v>
      </c>
      <c r="AT214" s="18"/>
      <c r="AU214" s="18"/>
      <c r="AV214" s="18"/>
      <c r="AW214" s="18"/>
      <c r="AX214" s="18"/>
      <c r="AY214" s="18"/>
      <c r="AZ214" s="18"/>
      <c r="BA214" s="18"/>
      <c r="BB214" s="33"/>
    </row>
    <row r="215" spans="1:54" ht="12.75">
      <c r="A215" s="17" t="s">
        <v>676</v>
      </c>
      <c r="B215" s="17" t="s">
        <v>677</v>
      </c>
      <c r="C215" s="17" t="s">
        <v>678</v>
      </c>
      <c r="D215" s="17">
        <v>1203</v>
      </c>
      <c r="E215" s="43">
        <f t="shared" si="18"/>
        <v>0</v>
      </c>
      <c r="F215" s="18"/>
      <c r="G215" s="18"/>
      <c r="H215" s="18"/>
      <c r="I215" s="18"/>
      <c r="J215" s="18"/>
      <c r="K215" s="18"/>
      <c r="L215" s="18"/>
      <c r="M215" s="2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43">
        <f t="shared" si="19"/>
        <v>0</v>
      </c>
      <c r="AQ215" s="18"/>
      <c r="AR215" s="18"/>
      <c r="AS215" s="43">
        <f t="shared" si="20"/>
        <v>0</v>
      </c>
      <c r="AT215" s="18"/>
      <c r="AU215" s="18"/>
      <c r="AV215" s="18"/>
      <c r="AW215" s="18"/>
      <c r="AX215" s="18"/>
      <c r="AY215" s="18"/>
      <c r="AZ215" s="18"/>
      <c r="BA215" s="18"/>
      <c r="BB215" s="33"/>
    </row>
    <row r="216" spans="1:54" ht="12.75">
      <c r="A216" s="17" t="s">
        <v>679</v>
      </c>
      <c r="B216" s="17" t="s">
        <v>680</v>
      </c>
      <c r="C216" s="17" t="s">
        <v>681</v>
      </c>
      <c r="D216" s="17">
        <v>1204</v>
      </c>
      <c r="E216" s="43">
        <f t="shared" si="18"/>
        <v>0</v>
      </c>
      <c r="F216" s="18"/>
      <c r="G216" s="18"/>
      <c r="H216" s="18"/>
      <c r="I216" s="18"/>
      <c r="J216" s="18"/>
      <c r="K216" s="18"/>
      <c r="L216" s="18"/>
      <c r="M216" s="2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43">
        <f t="shared" si="19"/>
        <v>0</v>
      </c>
      <c r="AQ216" s="18"/>
      <c r="AR216" s="18"/>
      <c r="AS216" s="43">
        <f t="shared" si="20"/>
        <v>0</v>
      </c>
      <c r="AT216" s="18"/>
      <c r="AU216" s="18"/>
      <c r="AV216" s="18"/>
      <c r="AW216" s="18"/>
      <c r="AX216" s="18"/>
      <c r="AY216" s="18"/>
      <c r="AZ216" s="18"/>
      <c r="BA216" s="18"/>
      <c r="BB216" s="33"/>
    </row>
    <row r="217" spans="1:54" ht="12.75">
      <c r="A217" s="17" t="s">
        <v>682</v>
      </c>
      <c r="B217" s="17" t="s">
        <v>683</v>
      </c>
      <c r="C217" s="17" t="s">
        <v>684</v>
      </c>
      <c r="D217" s="17">
        <v>1205</v>
      </c>
      <c r="E217" s="43">
        <f t="shared" si="18"/>
        <v>0</v>
      </c>
      <c r="F217" s="18"/>
      <c r="G217" s="18"/>
      <c r="H217" s="18"/>
      <c r="I217" s="18"/>
      <c r="J217" s="18"/>
      <c r="K217" s="18"/>
      <c r="L217" s="18"/>
      <c r="M217" s="2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43">
        <f t="shared" si="19"/>
        <v>0</v>
      </c>
      <c r="AQ217" s="18"/>
      <c r="AR217" s="18"/>
      <c r="AS217" s="43">
        <f t="shared" si="20"/>
        <v>0</v>
      </c>
      <c r="AT217" s="18"/>
      <c r="AU217" s="18"/>
      <c r="AV217" s="18"/>
      <c r="AW217" s="18"/>
      <c r="AX217" s="18"/>
      <c r="AY217" s="18"/>
      <c r="AZ217" s="18"/>
      <c r="BA217" s="18"/>
      <c r="BB217" s="33"/>
    </row>
    <row r="218" spans="1:54" ht="12.75">
      <c r="A218" s="17" t="s">
        <v>688</v>
      </c>
      <c r="B218" s="17" t="s">
        <v>689</v>
      </c>
      <c r="C218" s="17" t="s">
        <v>690</v>
      </c>
      <c r="D218" s="17">
        <v>1206</v>
      </c>
      <c r="E218" s="43">
        <f t="shared" si="18"/>
        <v>0</v>
      </c>
      <c r="F218" s="18"/>
      <c r="G218" s="18"/>
      <c r="H218" s="18"/>
      <c r="I218" s="18"/>
      <c r="J218" s="18"/>
      <c r="K218" s="18"/>
      <c r="L218" s="18"/>
      <c r="M218" s="2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43">
        <f t="shared" si="19"/>
        <v>0</v>
      </c>
      <c r="AQ218" s="18"/>
      <c r="AR218" s="18"/>
      <c r="AS218" s="43">
        <f t="shared" si="20"/>
        <v>0</v>
      </c>
      <c r="AT218" s="18"/>
      <c r="AU218" s="18"/>
      <c r="AV218" s="18"/>
      <c r="AW218" s="18"/>
      <c r="AX218" s="18"/>
      <c r="AY218" s="18"/>
      <c r="AZ218" s="18"/>
      <c r="BA218" s="18"/>
      <c r="BB218" s="33"/>
    </row>
    <row r="219" spans="1:54" ht="12.75">
      <c r="A219" s="17" t="s">
        <v>694</v>
      </c>
      <c r="B219" s="17" t="s">
        <v>695</v>
      </c>
      <c r="C219" s="17" t="s">
        <v>696</v>
      </c>
      <c r="D219" s="17">
        <v>1207</v>
      </c>
      <c r="E219" s="43">
        <f t="shared" si="18"/>
        <v>0</v>
      </c>
      <c r="F219" s="18"/>
      <c r="G219" s="18"/>
      <c r="H219" s="18"/>
      <c r="I219" s="18"/>
      <c r="J219" s="18"/>
      <c r="K219" s="18"/>
      <c r="L219" s="18"/>
      <c r="M219" s="2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43">
        <f t="shared" si="19"/>
        <v>0</v>
      </c>
      <c r="AQ219" s="18"/>
      <c r="AR219" s="18"/>
      <c r="AS219" s="43">
        <f t="shared" si="20"/>
        <v>0</v>
      </c>
      <c r="AT219" s="18"/>
      <c r="AU219" s="18"/>
      <c r="AV219" s="18"/>
      <c r="AW219" s="18"/>
      <c r="AX219" s="18"/>
      <c r="AY219" s="18"/>
      <c r="AZ219" s="18"/>
      <c r="BA219" s="18"/>
      <c r="BB219" s="33"/>
    </row>
    <row r="220" spans="1:54" ht="12.75">
      <c r="A220" s="17" t="s">
        <v>697</v>
      </c>
      <c r="B220" s="17" t="s">
        <v>698</v>
      </c>
      <c r="C220" s="17" t="s">
        <v>799</v>
      </c>
      <c r="D220" s="17">
        <v>1208</v>
      </c>
      <c r="E220" s="43">
        <f t="shared" si="18"/>
        <v>3114600</v>
      </c>
      <c r="F220" s="18"/>
      <c r="G220" s="18"/>
      <c r="H220" s="18"/>
      <c r="I220" s="18"/>
      <c r="J220" s="18"/>
      <c r="K220" s="18"/>
      <c r="L220" s="18"/>
      <c r="M220" s="28"/>
      <c r="N220" s="18"/>
      <c r="O220" s="18"/>
      <c r="P220" s="18"/>
      <c r="Q220" s="18">
        <v>3114600</v>
      </c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43">
        <f t="shared" si="19"/>
        <v>0</v>
      </c>
      <c r="AQ220" s="18"/>
      <c r="AR220" s="18"/>
      <c r="AS220" s="43">
        <f t="shared" si="20"/>
        <v>0</v>
      </c>
      <c r="AT220" s="18"/>
      <c r="AU220" s="18"/>
      <c r="AV220" s="18"/>
      <c r="AW220" s="18"/>
      <c r="AX220" s="18"/>
      <c r="AY220" s="18"/>
      <c r="AZ220" s="18"/>
      <c r="BA220" s="18"/>
      <c r="BB220" s="33"/>
    </row>
    <row r="221" spans="1:54" ht="12.75">
      <c r="A221" s="17" t="s">
        <v>699</v>
      </c>
      <c r="B221" s="17" t="s">
        <v>700</v>
      </c>
      <c r="C221" s="17" t="s">
        <v>701</v>
      </c>
      <c r="D221" s="17">
        <v>1209</v>
      </c>
      <c r="E221" s="43">
        <f t="shared" si="18"/>
        <v>0</v>
      </c>
      <c r="F221" s="18"/>
      <c r="G221" s="18"/>
      <c r="H221" s="18"/>
      <c r="I221" s="18"/>
      <c r="J221" s="18"/>
      <c r="K221" s="18"/>
      <c r="L221" s="18"/>
      <c r="M221" s="2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43">
        <f t="shared" si="19"/>
        <v>0</v>
      </c>
      <c r="AQ221" s="18"/>
      <c r="AR221" s="18"/>
      <c r="AS221" s="43">
        <f t="shared" si="20"/>
        <v>0</v>
      </c>
      <c r="AT221" s="18"/>
      <c r="AU221" s="18"/>
      <c r="AV221" s="18"/>
      <c r="AW221" s="18"/>
      <c r="AX221" s="18"/>
      <c r="AY221" s="18"/>
      <c r="AZ221" s="18"/>
      <c r="BA221" s="18"/>
      <c r="BB221" s="33"/>
    </row>
    <row r="222" spans="1:54" ht="12.75">
      <c r="A222" s="17" t="s">
        <v>702</v>
      </c>
      <c r="B222" s="17" t="s">
        <v>703</v>
      </c>
      <c r="C222" s="17" t="s">
        <v>800</v>
      </c>
      <c r="D222" s="17">
        <v>1210</v>
      </c>
      <c r="E222" s="43">
        <f t="shared" si="18"/>
        <v>0</v>
      </c>
      <c r="F222" s="18"/>
      <c r="G222" s="18"/>
      <c r="H222" s="18"/>
      <c r="I222" s="18"/>
      <c r="J222" s="18"/>
      <c r="K222" s="18"/>
      <c r="L222" s="18"/>
      <c r="M222" s="2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43">
        <f t="shared" si="19"/>
        <v>0</v>
      </c>
      <c r="AQ222" s="18"/>
      <c r="AR222" s="18"/>
      <c r="AS222" s="43">
        <f t="shared" si="20"/>
        <v>0</v>
      </c>
      <c r="AT222" s="18"/>
      <c r="AU222" s="18"/>
      <c r="AV222" s="18"/>
      <c r="AW222" s="18"/>
      <c r="AX222" s="18"/>
      <c r="AY222" s="18"/>
      <c r="AZ222" s="18"/>
      <c r="BA222" s="18"/>
      <c r="BB222" s="33"/>
    </row>
    <row r="223" spans="1:54" ht="12.75">
      <c r="A223" s="17" t="s">
        <v>706</v>
      </c>
      <c r="B223" s="17" t="s">
        <v>707</v>
      </c>
      <c r="C223" s="17" t="s">
        <v>708</v>
      </c>
      <c r="D223" s="17">
        <v>1211</v>
      </c>
      <c r="E223" s="43">
        <f t="shared" si="18"/>
        <v>0</v>
      </c>
      <c r="F223" s="18"/>
      <c r="G223" s="18"/>
      <c r="H223" s="18"/>
      <c r="I223" s="18"/>
      <c r="J223" s="18"/>
      <c r="K223" s="18"/>
      <c r="L223" s="18"/>
      <c r="M223" s="2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43">
        <f t="shared" si="19"/>
        <v>0</v>
      </c>
      <c r="AQ223" s="18"/>
      <c r="AR223" s="18"/>
      <c r="AS223" s="43">
        <f t="shared" si="20"/>
        <v>0</v>
      </c>
      <c r="AT223" s="18"/>
      <c r="AU223" s="18"/>
      <c r="AV223" s="18"/>
      <c r="AW223" s="18"/>
      <c r="AX223" s="18"/>
      <c r="AY223" s="18"/>
      <c r="AZ223" s="18"/>
      <c r="BA223" s="18"/>
      <c r="BB223" s="33"/>
    </row>
    <row r="224" spans="1:54" ht="12.75">
      <c r="A224" s="17" t="s">
        <v>714</v>
      </c>
      <c r="B224" s="17" t="s">
        <v>803</v>
      </c>
      <c r="C224" s="17" t="s">
        <v>715</v>
      </c>
      <c r="D224" s="17">
        <v>1212</v>
      </c>
      <c r="E224" s="43">
        <f t="shared" si="18"/>
        <v>0</v>
      </c>
      <c r="F224" s="18"/>
      <c r="G224" s="18"/>
      <c r="H224" s="18"/>
      <c r="I224" s="18"/>
      <c r="J224" s="18"/>
      <c r="K224" s="18"/>
      <c r="L224" s="18"/>
      <c r="M224" s="2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43">
        <f t="shared" si="19"/>
        <v>0</v>
      </c>
      <c r="AQ224" s="18"/>
      <c r="AR224" s="18"/>
      <c r="AS224" s="43">
        <f t="shared" si="20"/>
        <v>0</v>
      </c>
      <c r="AT224" s="18"/>
      <c r="AU224" s="18"/>
      <c r="AV224" s="18"/>
      <c r="AW224" s="18"/>
      <c r="AX224" s="18"/>
      <c r="AY224" s="18"/>
      <c r="AZ224" s="18"/>
      <c r="BA224" s="18"/>
      <c r="BB224" s="33"/>
    </row>
    <row r="225" spans="1:54" ht="12.75">
      <c r="A225" s="17" t="s">
        <v>716</v>
      </c>
      <c r="B225" s="17" t="s">
        <v>717</v>
      </c>
      <c r="C225" s="17" t="s">
        <v>718</v>
      </c>
      <c r="D225" s="17">
        <v>1213</v>
      </c>
      <c r="E225" s="43">
        <f t="shared" si="18"/>
        <v>0</v>
      </c>
      <c r="F225" s="18"/>
      <c r="G225" s="18"/>
      <c r="H225" s="18"/>
      <c r="I225" s="18"/>
      <c r="J225" s="18"/>
      <c r="K225" s="18"/>
      <c r="L225" s="18"/>
      <c r="M225" s="2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43">
        <f t="shared" si="19"/>
        <v>0</v>
      </c>
      <c r="AQ225" s="18"/>
      <c r="AR225" s="18"/>
      <c r="AS225" s="43">
        <f t="shared" si="20"/>
        <v>0</v>
      </c>
      <c r="AT225" s="18"/>
      <c r="AU225" s="18"/>
      <c r="AV225" s="18"/>
      <c r="AW225" s="18"/>
      <c r="AX225" s="18"/>
      <c r="AY225" s="18"/>
      <c r="AZ225" s="18"/>
      <c r="BA225" s="18"/>
      <c r="BB225" s="33"/>
    </row>
    <row r="226" spans="1:54" ht="12.75">
      <c r="A226" s="17" t="s">
        <v>722</v>
      </c>
      <c r="B226" s="17" t="s">
        <v>723</v>
      </c>
      <c r="C226" s="17" t="s">
        <v>724</v>
      </c>
      <c r="D226" s="17">
        <v>1214</v>
      </c>
      <c r="E226" s="43">
        <f t="shared" si="18"/>
        <v>0</v>
      </c>
      <c r="F226" s="18"/>
      <c r="G226" s="18"/>
      <c r="H226" s="18"/>
      <c r="I226" s="18"/>
      <c r="J226" s="18"/>
      <c r="K226" s="18"/>
      <c r="L226" s="18"/>
      <c r="M226" s="2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43">
        <f t="shared" si="19"/>
        <v>0</v>
      </c>
      <c r="AQ226" s="18"/>
      <c r="AR226" s="18"/>
      <c r="AS226" s="43">
        <f t="shared" si="20"/>
        <v>0</v>
      </c>
      <c r="AT226" s="18"/>
      <c r="AU226" s="18"/>
      <c r="AV226" s="18"/>
      <c r="AW226" s="18"/>
      <c r="AX226" s="18"/>
      <c r="AY226" s="18"/>
      <c r="AZ226" s="18"/>
      <c r="BA226" s="18"/>
      <c r="BB226" s="33"/>
    </row>
    <row r="227" spans="1:54" ht="12.75">
      <c r="A227" s="17" t="s">
        <v>725</v>
      </c>
      <c r="B227" s="17" t="s">
        <v>726</v>
      </c>
      <c r="C227" s="17" t="s">
        <v>727</v>
      </c>
      <c r="D227" s="17">
        <v>1215</v>
      </c>
      <c r="E227" s="43">
        <f t="shared" si="18"/>
        <v>208218</v>
      </c>
      <c r="F227" s="18"/>
      <c r="G227" s="18"/>
      <c r="H227" s="18"/>
      <c r="I227" s="18"/>
      <c r="J227" s="18"/>
      <c r="K227" s="18"/>
      <c r="L227" s="18"/>
      <c r="M227" s="28"/>
      <c r="N227" s="18"/>
      <c r="O227" s="18"/>
      <c r="P227" s="18"/>
      <c r="Q227" s="18">
        <v>618</v>
      </c>
      <c r="R227" s="18">
        <v>600</v>
      </c>
      <c r="S227" s="18">
        <v>120000</v>
      </c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>
        <v>87000</v>
      </c>
      <c r="AN227" s="18"/>
      <c r="AO227" s="18"/>
      <c r="AP227" s="43">
        <f t="shared" si="19"/>
        <v>0</v>
      </c>
      <c r="AQ227" s="18"/>
      <c r="AR227" s="18"/>
      <c r="AS227" s="43">
        <f t="shared" si="20"/>
        <v>0</v>
      </c>
      <c r="AT227" s="18"/>
      <c r="AU227" s="18"/>
      <c r="AV227" s="18"/>
      <c r="AW227" s="18"/>
      <c r="AX227" s="18"/>
      <c r="AY227" s="18"/>
      <c r="AZ227" s="18"/>
      <c r="BA227" s="18"/>
      <c r="BB227" s="33"/>
    </row>
    <row r="228" spans="1:54" ht="12.75">
      <c r="A228" s="17" t="s">
        <v>731</v>
      </c>
      <c r="B228" s="17" t="s">
        <v>732</v>
      </c>
      <c r="C228" s="17" t="s">
        <v>733</v>
      </c>
      <c r="D228" s="17">
        <v>1216</v>
      </c>
      <c r="E228" s="43">
        <f t="shared" si="18"/>
        <v>0</v>
      </c>
      <c r="F228" s="18"/>
      <c r="G228" s="18"/>
      <c r="H228" s="18"/>
      <c r="I228" s="18"/>
      <c r="J228" s="18"/>
      <c r="K228" s="18"/>
      <c r="L228" s="18"/>
      <c r="M228" s="2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43">
        <f t="shared" si="19"/>
        <v>0</v>
      </c>
      <c r="AQ228" s="18"/>
      <c r="AR228" s="18"/>
      <c r="AS228" s="43">
        <f t="shared" si="20"/>
        <v>0</v>
      </c>
      <c r="AT228" s="18"/>
      <c r="AU228" s="18"/>
      <c r="AV228" s="18"/>
      <c r="AW228" s="18"/>
      <c r="AX228" s="18"/>
      <c r="AY228" s="18"/>
      <c r="AZ228" s="18"/>
      <c r="BA228" s="18"/>
      <c r="BB228" s="33"/>
    </row>
    <row r="229" spans="1:54" ht="12.75">
      <c r="A229" s="17" t="s">
        <v>734</v>
      </c>
      <c r="B229" s="17" t="s">
        <v>735</v>
      </c>
      <c r="C229" s="17" t="s">
        <v>736</v>
      </c>
      <c r="D229" s="17">
        <v>1217</v>
      </c>
      <c r="E229" s="43">
        <f t="shared" si="18"/>
        <v>0</v>
      </c>
      <c r="F229" s="18"/>
      <c r="G229" s="18"/>
      <c r="H229" s="18"/>
      <c r="I229" s="18"/>
      <c r="J229" s="18"/>
      <c r="K229" s="18"/>
      <c r="L229" s="18"/>
      <c r="M229" s="2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43">
        <f t="shared" si="19"/>
        <v>0</v>
      </c>
      <c r="AQ229" s="18"/>
      <c r="AR229" s="18"/>
      <c r="AS229" s="43">
        <f t="shared" si="20"/>
        <v>0</v>
      </c>
      <c r="AT229" s="18"/>
      <c r="AU229" s="18"/>
      <c r="AV229" s="18"/>
      <c r="AW229" s="18"/>
      <c r="AX229" s="18"/>
      <c r="AY229" s="18"/>
      <c r="AZ229" s="18"/>
      <c r="BA229" s="18"/>
      <c r="BB229" s="33"/>
    </row>
    <row r="230" spans="1:54" ht="12.75">
      <c r="A230" s="17" t="s">
        <v>719</v>
      </c>
      <c r="B230" s="17" t="s">
        <v>720</v>
      </c>
      <c r="C230" s="17" t="s">
        <v>721</v>
      </c>
      <c r="D230" s="17">
        <v>1218</v>
      </c>
      <c r="E230" s="43">
        <f t="shared" si="18"/>
        <v>0</v>
      </c>
      <c r="F230" s="18"/>
      <c r="G230" s="18"/>
      <c r="H230" s="18"/>
      <c r="I230" s="18"/>
      <c r="J230" s="18"/>
      <c r="K230" s="18"/>
      <c r="L230" s="18"/>
      <c r="M230" s="2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43">
        <f t="shared" si="19"/>
        <v>0</v>
      </c>
      <c r="AQ230" s="18"/>
      <c r="AR230" s="18"/>
      <c r="AS230" s="43">
        <f t="shared" si="20"/>
        <v>0</v>
      </c>
      <c r="AT230" s="18"/>
      <c r="AU230" s="18"/>
      <c r="AV230" s="18"/>
      <c r="AW230" s="18"/>
      <c r="AX230" s="18"/>
      <c r="AY230" s="18"/>
      <c r="AZ230" s="18"/>
      <c r="BA230" s="18"/>
      <c r="BB230" s="33"/>
    </row>
    <row r="231" spans="1:54" ht="12.75">
      <c r="A231" s="17" t="s">
        <v>711</v>
      </c>
      <c r="B231" s="17" t="s">
        <v>712</v>
      </c>
      <c r="C231" s="17" t="s">
        <v>713</v>
      </c>
      <c r="D231" s="17">
        <v>1219</v>
      </c>
      <c r="E231" s="43">
        <f t="shared" si="18"/>
        <v>0</v>
      </c>
      <c r="F231" s="18"/>
      <c r="G231" s="18"/>
      <c r="H231" s="18"/>
      <c r="I231" s="18"/>
      <c r="J231" s="18"/>
      <c r="K231" s="18"/>
      <c r="L231" s="18"/>
      <c r="M231" s="2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43">
        <f t="shared" si="19"/>
        <v>0</v>
      </c>
      <c r="AQ231" s="18"/>
      <c r="AR231" s="18"/>
      <c r="AS231" s="43">
        <f t="shared" si="20"/>
        <v>0</v>
      </c>
      <c r="AT231" s="18"/>
      <c r="AU231" s="18"/>
      <c r="AV231" s="18"/>
      <c r="AW231" s="18"/>
      <c r="AX231" s="18"/>
      <c r="AY231" s="18"/>
      <c r="AZ231" s="18"/>
      <c r="BA231" s="18"/>
      <c r="BB231" s="33"/>
    </row>
    <row r="232" spans="1:54" ht="12.75">
      <c r="A232" s="17" t="s">
        <v>728</v>
      </c>
      <c r="B232" s="17" t="s">
        <v>729</v>
      </c>
      <c r="C232" s="17" t="s">
        <v>730</v>
      </c>
      <c r="D232" s="17">
        <v>1220</v>
      </c>
      <c r="E232" s="43">
        <f t="shared" si="18"/>
        <v>0</v>
      </c>
      <c r="F232" s="18"/>
      <c r="G232" s="18"/>
      <c r="H232" s="18"/>
      <c r="I232" s="18"/>
      <c r="J232" s="18"/>
      <c r="K232" s="18"/>
      <c r="L232" s="18"/>
      <c r="M232" s="2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43">
        <f t="shared" si="19"/>
        <v>0</v>
      </c>
      <c r="AQ232" s="18"/>
      <c r="AR232" s="18"/>
      <c r="AS232" s="43">
        <f t="shared" si="20"/>
        <v>0</v>
      </c>
      <c r="AT232" s="18"/>
      <c r="AU232" s="18"/>
      <c r="AV232" s="18"/>
      <c r="AW232" s="18"/>
      <c r="AX232" s="18"/>
      <c r="AY232" s="18"/>
      <c r="AZ232" s="18"/>
      <c r="BA232" s="18"/>
      <c r="BB232" s="33"/>
    </row>
    <row r="233" spans="1:54" ht="12.75">
      <c r="A233" s="17" t="s">
        <v>709</v>
      </c>
      <c r="B233" s="17" t="s">
        <v>710</v>
      </c>
      <c r="C233" s="17" t="s">
        <v>802</v>
      </c>
      <c r="D233" s="17">
        <v>1221</v>
      </c>
      <c r="E233" s="43">
        <f t="shared" si="18"/>
        <v>0</v>
      </c>
      <c r="F233" s="18"/>
      <c r="G233" s="18"/>
      <c r="H233" s="18"/>
      <c r="I233" s="18"/>
      <c r="J233" s="18"/>
      <c r="K233" s="18"/>
      <c r="L233" s="18"/>
      <c r="M233" s="2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43">
        <f t="shared" si="19"/>
        <v>0</v>
      </c>
      <c r="AQ233" s="18"/>
      <c r="AR233" s="18"/>
      <c r="AS233" s="43">
        <f t="shared" si="20"/>
        <v>0</v>
      </c>
      <c r="AT233" s="18"/>
      <c r="AU233" s="18"/>
      <c r="AV233" s="18"/>
      <c r="AW233" s="18"/>
      <c r="AX233" s="18"/>
      <c r="AY233" s="18"/>
      <c r="AZ233" s="18"/>
      <c r="BA233" s="18"/>
      <c r="BB233" s="33"/>
    </row>
    <row r="234" spans="1:54" ht="12.75">
      <c r="A234" s="17" t="s">
        <v>704</v>
      </c>
      <c r="B234" s="17" t="s">
        <v>705</v>
      </c>
      <c r="C234" s="17" t="s">
        <v>801</v>
      </c>
      <c r="D234" s="17">
        <v>1222</v>
      </c>
      <c r="E234" s="43">
        <f t="shared" si="18"/>
        <v>0</v>
      </c>
      <c r="F234" s="18"/>
      <c r="G234" s="18"/>
      <c r="H234" s="18"/>
      <c r="I234" s="18"/>
      <c r="J234" s="18"/>
      <c r="K234" s="18"/>
      <c r="L234" s="18"/>
      <c r="M234" s="2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43">
        <f t="shared" si="19"/>
        <v>0</v>
      </c>
      <c r="AQ234" s="18"/>
      <c r="AR234" s="18"/>
      <c r="AS234" s="43">
        <f t="shared" si="20"/>
        <v>0</v>
      </c>
      <c r="AT234" s="18"/>
      <c r="AU234" s="18"/>
      <c r="AV234" s="18"/>
      <c r="AW234" s="18"/>
      <c r="AX234" s="18"/>
      <c r="AY234" s="18"/>
      <c r="AZ234" s="18"/>
      <c r="BA234" s="18"/>
      <c r="BB234" s="33"/>
    </row>
    <row r="235" spans="1:54" ht="12.75">
      <c r="A235" s="17" t="s">
        <v>685</v>
      </c>
      <c r="B235" s="17" t="s">
        <v>686</v>
      </c>
      <c r="C235" s="17" t="s">
        <v>687</v>
      </c>
      <c r="D235" s="17">
        <v>1223</v>
      </c>
      <c r="E235" s="43">
        <f t="shared" si="18"/>
        <v>0</v>
      </c>
      <c r="F235" s="18"/>
      <c r="G235" s="18"/>
      <c r="H235" s="18"/>
      <c r="I235" s="18"/>
      <c r="J235" s="18"/>
      <c r="K235" s="18"/>
      <c r="L235" s="18"/>
      <c r="M235" s="2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43">
        <f t="shared" si="19"/>
        <v>0</v>
      </c>
      <c r="AQ235" s="18"/>
      <c r="AR235" s="18"/>
      <c r="AS235" s="43">
        <f t="shared" si="20"/>
        <v>0</v>
      </c>
      <c r="AT235" s="18"/>
      <c r="AU235" s="18"/>
      <c r="AV235" s="18"/>
      <c r="AW235" s="18"/>
      <c r="AX235" s="18"/>
      <c r="AY235" s="18"/>
      <c r="AZ235" s="18"/>
      <c r="BA235" s="18"/>
      <c r="BB235" s="33"/>
    </row>
    <row r="236" spans="1:54" ht="12.75">
      <c r="A236" s="17" t="s">
        <v>691</v>
      </c>
      <c r="B236" s="17" t="s">
        <v>692</v>
      </c>
      <c r="C236" s="17" t="s">
        <v>693</v>
      </c>
      <c r="D236" s="17">
        <v>1224</v>
      </c>
      <c r="E236" s="43">
        <f aca="true" t="shared" si="21" ref="E236:E261">SUM(F236:J236,M236:AO236,AP236,AS236)</f>
        <v>0</v>
      </c>
      <c r="F236" s="18"/>
      <c r="G236" s="18"/>
      <c r="H236" s="18"/>
      <c r="I236" s="18"/>
      <c r="J236" s="18"/>
      <c r="K236" s="18"/>
      <c r="L236" s="18"/>
      <c r="M236" s="2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43">
        <f aca="true" t="shared" si="22" ref="AP236:AP261">SUM(AQ236:AR236)</f>
        <v>0</v>
      </c>
      <c r="AQ236" s="18"/>
      <c r="AR236" s="18"/>
      <c r="AS236" s="43">
        <f aca="true" t="shared" si="23" ref="AS236:AS261">SUM(AT236:BB236)</f>
        <v>0</v>
      </c>
      <c r="AT236" s="18"/>
      <c r="AU236" s="18"/>
      <c r="AV236" s="18"/>
      <c r="AW236" s="18"/>
      <c r="AX236" s="18"/>
      <c r="AY236" s="18"/>
      <c r="AZ236" s="18"/>
      <c r="BA236" s="18"/>
      <c r="BB236" s="33"/>
    </row>
    <row r="237" spans="1:54" ht="12.75">
      <c r="A237" s="17" t="s">
        <v>737</v>
      </c>
      <c r="B237" s="17" t="s">
        <v>738</v>
      </c>
      <c r="C237" s="17" t="s">
        <v>739</v>
      </c>
      <c r="D237" s="17">
        <v>1299</v>
      </c>
      <c r="E237" s="43">
        <f t="shared" si="21"/>
        <v>0</v>
      </c>
      <c r="F237" s="18"/>
      <c r="G237" s="18"/>
      <c r="H237" s="18"/>
      <c r="I237" s="18"/>
      <c r="J237" s="18"/>
      <c r="K237" s="18"/>
      <c r="L237" s="18"/>
      <c r="M237" s="2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43">
        <f t="shared" si="22"/>
        <v>0</v>
      </c>
      <c r="AQ237" s="18"/>
      <c r="AR237" s="18"/>
      <c r="AS237" s="43">
        <f t="shared" si="23"/>
        <v>0</v>
      </c>
      <c r="AT237" s="18"/>
      <c r="AU237" s="18"/>
      <c r="AV237" s="18"/>
      <c r="AW237" s="18"/>
      <c r="AX237" s="18"/>
      <c r="AY237" s="18"/>
      <c r="AZ237" s="18"/>
      <c r="BA237" s="18"/>
      <c r="BB237" s="33"/>
    </row>
    <row r="238" spans="1:54" ht="12.75">
      <c r="A238" s="17" t="s">
        <v>749</v>
      </c>
      <c r="B238" s="17" t="s">
        <v>750</v>
      </c>
      <c r="C238" s="17" t="s">
        <v>751</v>
      </c>
      <c r="D238" s="17">
        <v>1301</v>
      </c>
      <c r="E238" s="43">
        <f t="shared" si="21"/>
        <v>0</v>
      </c>
      <c r="F238" s="18"/>
      <c r="G238" s="18"/>
      <c r="H238" s="18"/>
      <c r="I238" s="18"/>
      <c r="J238" s="18"/>
      <c r="K238" s="18"/>
      <c r="L238" s="18"/>
      <c r="M238" s="2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43">
        <f t="shared" si="22"/>
        <v>0</v>
      </c>
      <c r="AQ238" s="18"/>
      <c r="AR238" s="18"/>
      <c r="AS238" s="43">
        <f t="shared" si="23"/>
        <v>0</v>
      </c>
      <c r="AT238" s="18"/>
      <c r="AU238" s="18"/>
      <c r="AV238" s="18"/>
      <c r="AW238" s="18"/>
      <c r="AX238" s="18"/>
      <c r="AY238" s="18"/>
      <c r="AZ238" s="18"/>
      <c r="BA238" s="18"/>
      <c r="BB238" s="33"/>
    </row>
    <row r="239" spans="1:54" ht="12.75">
      <c r="A239" s="17" t="s">
        <v>752</v>
      </c>
      <c r="B239" s="17" t="s">
        <v>753</v>
      </c>
      <c r="C239" s="17" t="s">
        <v>754</v>
      </c>
      <c r="D239" s="17">
        <v>1302</v>
      </c>
      <c r="E239" s="43">
        <f t="shared" si="21"/>
        <v>0</v>
      </c>
      <c r="F239" s="18"/>
      <c r="G239" s="18"/>
      <c r="H239" s="18"/>
      <c r="I239" s="18"/>
      <c r="J239" s="18"/>
      <c r="K239" s="18"/>
      <c r="L239" s="18"/>
      <c r="M239" s="2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43">
        <f t="shared" si="22"/>
        <v>0</v>
      </c>
      <c r="AQ239" s="18"/>
      <c r="AR239" s="18"/>
      <c r="AS239" s="43">
        <f t="shared" si="23"/>
        <v>0</v>
      </c>
      <c r="AT239" s="18"/>
      <c r="AU239" s="18"/>
      <c r="AV239" s="18"/>
      <c r="AW239" s="18"/>
      <c r="AX239" s="18"/>
      <c r="AY239" s="18"/>
      <c r="AZ239" s="18"/>
      <c r="BA239" s="18"/>
      <c r="BB239" s="33"/>
    </row>
    <row r="240" spans="1:54" ht="12.75">
      <c r="A240" s="17" t="s">
        <v>758</v>
      </c>
      <c r="B240" s="17" t="s">
        <v>759</v>
      </c>
      <c r="C240" s="17" t="s">
        <v>760</v>
      </c>
      <c r="D240" s="17">
        <v>1303</v>
      </c>
      <c r="E240" s="43">
        <f t="shared" si="21"/>
        <v>0</v>
      </c>
      <c r="F240" s="18"/>
      <c r="G240" s="18"/>
      <c r="H240" s="18"/>
      <c r="I240" s="18"/>
      <c r="J240" s="18"/>
      <c r="K240" s="18"/>
      <c r="L240" s="18"/>
      <c r="M240" s="2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43">
        <f t="shared" si="22"/>
        <v>0</v>
      </c>
      <c r="AQ240" s="18"/>
      <c r="AR240" s="18"/>
      <c r="AS240" s="43">
        <f t="shared" si="23"/>
        <v>0</v>
      </c>
      <c r="AT240" s="18"/>
      <c r="AU240" s="18"/>
      <c r="AV240" s="18"/>
      <c r="AW240" s="18"/>
      <c r="AX240" s="18"/>
      <c r="AY240" s="18"/>
      <c r="AZ240" s="18"/>
      <c r="BA240" s="18"/>
      <c r="BB240" s="33"/>
    </row>
    <row r="241" spans="1:54" ht="12.75">
      <c r="A241" s="17" t="s">
        <v>755</v>
      </c>
      <c r="B241" s="17" t="s">
        <v>756</v>
      </c>
      <c r="C241" s="17" t="s">
        <v>757</v>
      </c>
      <c r="D241" s="17">
        <v>1304</v>
      </c>
      <c r="E241" s="43">
        <f t="shared" si="21"/>
        <v>0</v>
      </c>
      <c r="F241" s="18"/>
      <c r="G241" s="18"/>
      <c r="H241" s="18"/>
      <c r="I241" s="18"/>
      <c r="J241" s="18"/>
      <c r="K241" s="18"/>
      <c r="L241" s="18"/>
      <c r="M241" s="2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43">
        <f t="shared" si="22"/>
        <v>0</v>
      </c>
      <c r="AQ241" s="18"/>
      <c r="AR241" s="18"/>
      <c r="AS241" s="43">
        <f t="shared" si="23"/>
        <v>0</v>
      </c>
      <c r="AT241" s="18"/>
      <c r="AU241" s="18"/>
      <c r="AV241" s="18"/>
      <c r="AW241" s="18"/>
      <c r="AX241" s="18"/>
      <c r="AY241" s="18"/>
      <c r="AZ241" s="18"/>
      <c r="BA241" s="18"/>
      <c r="BB241" s="33"/>
    </row>
    <row r="242" spans="1:54" ht="12.75">
      <c r="A242" s="17" t="s">
        <v>761</v>
      </c>
      <c r="B242" s="17" t="s">
        <v>762</v>
      </c>
      <c r="C242" s="17" t="s">
        <v>763</v>
      </c>
      <c r="D242" s="17">
        <v>1305</v>
      </c>
      <c r="E242" s="43">
        <f t="shared" si="21"/>
        <v>0</v>
      </c>
      <c r="F242" s="18"/>
      <c r="G242" s="18"/>
      <c r="H242" s="18"/>
      <c r="I242" s="18"/>
      <c r="J242" s="18"/>
      <c r="K242" s="18"/>
      <c r="L242" s="18"/>
      <c r="M242" s="2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43">
        <f t="shared" si="22"/>
        <v>0</v>
      </c>
      <c r="AQ242" s="18"/>
      <c r="AR242" s="18"/>
      <c r="AS242" s="43">
        <f t="shared" si="23"/>
        <v>0</v>
      </c>
      <c r="AT242" s="18"/>
      <c r="AU242" s="18"/>
      <c r="AV242" s="18"/>
      <c r="AW242" s="18"/>
      <c r="AX242" s="18"/>
      <c r="AY242" s="18"/>
      <c r="AZ242" s="18"/>
      <c r="BA242" s="18"/>
      <c r="BB242" s="33"/>
    </row>
    <row r="243" spans="1:54" ht="12.75">
      <c r="A243" s="17" t="s">
        <v>764</v>
      </c>
      <c r="B243" s="17" t="s">
        <v>765</v>
      </c>
      <c r="C243" s="17" t="s">
        <v>766</v>
      </c>
      <c r="D243" s="17">
        <v>1306</v>
      </c>
      <c r="E243" s="43">
        <f t="shared" si="21"/>
        <v>0</v>
      </c>
      <c r="F243" s="18"/>
      <c r="G243" s="18"/>
      <c r="H243" s="18"/>
      <c r="I243" s="18"/>
      <c r="J243" s="18"/>
      <c r="K243" s="18"/>
      <c r="L243" s="18"/>
      <c r="M243" s="2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43">
        <f t="shared" si="22"/>
        <v>0</v>
      </c>
      <c r="AQ243" s="18"/>
      <c r="AR243" s="18"/>
      <c r="AS243" s="43">
        <f t="shared" si="23"/>
        <v>0</v>
      </c>
      <c r="AT243" s="18"/>
      <c r="AU243" s="18"/>
      <c r="AV243" s="18"/>
      <c r="AW243" s="18"/>
      <c r="AX243" s="18"/>
      <c r="AY243" s="18"/>
      <c r="AZ243" s="18"/>
      <c r="BA243" s="18"/>
      <c r="BB243" s="33"/>
    </row>
    <row r="244" spans="1:54" ht="12.75">
      <c r="A244" s="17" t="s">
        <v>746</v>
      </c>
      <c r="B244" s="17" t="s">
        <v>747</v>
      </c>
      <c r="C244" s="17" t="s">
        <v>748</v>
      </c>
      <c r="D244" s="17">
        <v>1399</v>
      </c>
      <c r="E244" s="43">
        <f t="shared" si="21"/>
        <v>0</v>
      </c>
      <c r="F244" s="18"/>
      <c r="G244" s="18"/>
      <c r="H244" s="18"/>
      <c r="I244" s="18"/>
      <c r="J244" s="18"/>
      <c r="K244" s="18"/>
      <c r="L244" s="18"/>
      <c r="M244" s="2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43">
        <f t="shared" si="22"/>
        <v>0</v>
      </c>
      <c r="AQ244" s="18"/>
      <c r="AR244" s="18"/>
      <c r="AS244" s="43">
        <f t="shared" si="23"/>
        <v>0</v>
      </c>
      <c r="AT244" s="18"/>
      <c r="AU244" s="18"/>
      <c r="AV244" s="18"/>
      <c r="AW244" s="18"/>
      <c r="AX244" s="18"/>
      <c r="AY244" s="18"/>
      <c r="AZ244" s="18"/>
      <c r="BA244" s="18"/>
      <c r="BB244" s="33"/>
    </row>
    <row r="245" spans="1:54" ht="12.75">
      <c r="A245" s="17" t="s">
        <v>740</v>
      </c>
      <c r="B245" s="17" t="s">
        <v>741</v>
      </c>
      <c r="C245" s="17" t="s">
        <v>742</v>
      </c>
      <c r="D245" s="17">
        <v>1401</v>
      </c>
      <c r="E245" s="43">
        <f t="shared" si="21"/>
        <v>0</v>
      </c>
      <c r="F245" s="18"/>
      <c r="G245" s="18"/>
      <c r="H245" s="18"/>
      <c r="I245" s="18"/>
      <c r="J245" s="18"/>
      <c r="K245" s="18"/>
      <c r="L245" s="18"/>
      <c r="M245" s="2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43">
        <f t="shared" si="22"/>
        <v>0</v>
      </c>
      <c r="AQ245" s="18"/>
      <c r="AR245" s="18"/>
      <c r="AS245" s="43">
        <f t="shared" si="23"/>
        <v>0</v>
      </c>
      <c r="AT245" s="18"/>
      <c r="AU245" s="18"/>
      <c r="AV245" s="18"/>
      <c r="AW245" s="18"/>
      <c r="AX245" s="18"/>
      <c r="AY245" s="18"/>
      <c r="AZ245" s="18"/>
      <c r="BA245" s="18"/>
      <c r="BB245" s="33"/>
    </row>
    <row r="246" spans="1:54" ht="12.75">
      <c r="A246" s="17" t="s">
        <v>743</v>
      </c>
      <c r="B246" s="17" t="s">
        <v>744</v>
      </c>
      <c r="C246" s="17" t="s">
        <v>745</v>
      </c>
      <c r="D246" s="17">
        <v>1402</v>
      </c>
      <c r="E246" s="43">
        <f t="shared" si="21"/>
        <v>0</v>
      </c>
      <c r="F246" s="18"/>
      <c r="G246" s="18"/>
      <c r="H246" s="18"/>
      <c r="I246" s="18"/>
      <c r="J246" s="18"/>
      <c r="K246" s="18"/>
      <c r="L246" s="18"/>
      <c r="M246" s="2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43">
        <f t="shared" si="22"/>
        <v>0</v>
      </c>
      <c r="AQ246" s="18"/>
      <c r="AR246" s="18"/>
      <c r="AS246" s="43">
        <f t="shared" si="23"/>
        <v>0</v>
      </c>
      <c r="AT246" s="18"/>
      <c r="AU246" s="18"/>
      <c r="AV246" s="18"/>
      <c r="AW246" s="18"/>
      <c r="AX246" s="18"/>
      <c r="AY246" s="18"/>
      <c r="AZ246" s="18"/>
      <c r="BA246" s="18"/>
      <c r="BB246" s="33"/>
    </row>
    <row r="247" spans="1:54" ht="12.75">
      <c r="A247" s="17" t="s">
        <v>767</v>
      </c>
      <c r="B247" s="17" t="s">
        <v>768</v>
      </c>
      <c r="C247" s="17" t="s">
        <v>769</v>
      </c>
      <c r="D247" s="17">
        <v>1499</v>
      </c>
      <c r="E247" s="43">
        <f t="shared" si="21"/>
        <v>0</v>
      </c>
      <c r="F247" s="18"/>
      <c r="G247" s="18"/>
      <c r="H247" s="18"/>
      <c r="I247" s="18"/>
      <c r="J247" s="18"/>
      <c r="K247" s="18"/>
      <c r="L247" s="18"/>
      <c r="M247" s="2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43">
        <f t="shared" si="22"/>
        <v>0</v>
      </c>
      <c r="AQ247" s="18"/>
      <c r="AR247" s="18"/>
      <c r="AS247" s="43">
        <f t="shared" si="23"/>
        <v>0</v>
      </c>
      <c r="AT247" s="18"/>
      <c r="AU247" s="18"/>
      <c r="AV247" s="18"/>
      <c r="AW247" s="18"/>
      <c r="AX247" s="18"/>
      <c r="AY247" s="18"/>
      <c r="AZ247" s="18"/>
      <c r="BA247" s="18"/>
      <c r="BB247" s="33"/>
    </row>
    <row r="248" spans="1:54" ht="12.75">
      <c r="A248" s="24" t="s">
        <v>807</v>
      </c>
      <c r="B248" s="17" t="s">
        <v>808</v>
      </c>
      <c r="C248" s="17" t="s">
        <v>809</v>
      </c>
      <c r="D248" s="17">
        <v>1501</v>
      </c>
      <c r="E248" s="43">
        <f t="shared" si="21"/>
        <v>0</v>
      </c>
      <c r="F248" s="18"/>
      <c r="G248" s="18"/>
      <c r="H248" s="18"/>
      <c r="I248" s="18"/>
      <c r="J248" s="18"/>
      <c r="K248" s="18"/>
      <c r="L248" s="18"/>
      <c r="M248" s="2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43">
        <f t="shared" si="22"/>
        <v>0</v>
      </c>
      <c r="AQ248" s="18"/>
      <c r="AR248" s="18"/>
      <c r="AS248" s="43">
        <f t="shared" si="23"/>
        <v>0</v>
      </c>
      <c r="AT248" s="18"/>
      <c r="AU248" s="18"/>
      <c r="AV248" s="18"/>
      <c r="AW248" s="18"/>
      <c r="AX248" s="18"/>
      <c r="AY248" s="18"/>
      <c r="AZ248" s="18"/>
      <c r="BA248" s="18"/>
      <c r="BB248" s="33"/>
    </row>
    <row r="249" spans="1:54" ht="12.75">
      <c r="A249" s="17" t="s">
        <v>770</v>
      </c>
      <c r="B249" s="17" t="s">
        <v>771</v>
      </c>
      <c r="C249" s="17" t="s">
        <v>772</v>
      </c>
      <c r="D249" s="17">
        <v>1503</v>
      </c>
      <c r="E249" s="43">
        <f t="shared" si="21"/>
        <v>0</v>
      </c>
      <c r="F249" s="18"/>
      <c r="G249" s="18"/>
      <c r="H249" s="18"/>
      <c r="I249" s="18"/>
      <c r="J249" s="18"/>
      <c r="K249" s="18"/>
      <c r="L249" s="18"/>
      <c r="M249" s="2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43">
        <f t="shared" si="22"/>
        <v>0</v>
      </c>
      <c r="AQ249" s="18"/>
      <c r="AR249" s="18"/>
      <c r="AS249" s="43">
        <f t="shared" si="23"/>
        <v>0</v>
      </c>
      <c r="AT249" s="18"/>
      <c r="AU249" s="18"/>
      <c r="AV249" s="18"/>
      <c r="AW249" s="18"/>
      <c r="AX249" s="18"/>
      <c r="AY249" s="18"/>
      <c r="AZ249" s="18"/>
      <c r="BA249" s="18"/>
      <c r="BB249" s="33"/>
    </row>
    <row r="250" spans="1:54" ht="12.75">
      <c r="A250" s="17" t="s">
        <v>776</v>
      </c>
      <c r="B250" s="17" t="s">
        <v>777</v>
      </c>
      <c r="C250" s="17" t="s">
        <v>778</v>
      </c>
      <c r="D250" s="17">
        <v>1511</v>
      </c>
      <c r="E250" s="43">
        <f t="shared" si="21"/>
        <v>0</v>
      </c>
      <c r="F250" s="18"/>
      <c r="G250" s="18"/>
      <c r="H250" s="18"/>
      <c r="I250" s="18"/>
      <c r="J250" s="18"/>
      <c r="K250" s="18"/>
      <c r="L250" s="18"/>
      <c r="M250" s="2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43">
        <f t="shared" si="22"/>
        <v>0</v>
      </c>
      <c r="AQ250" s="18"/>
      <c r="AR250" s="18"/>
      <c r="AS250" s="43">
        <f t="shared" si="23"/>
        <v>0</v>
      </c>
      <c r="AT250" s="18"/>
      <c r="AU250" s="18"/>
      <c r="AV250" s="18"/>
      <c r="AW250" s="18"/>
      <c r="AX250" s="18"/>
      <c r="AY250" s="18"/>
      <c r="AZ250" s="18"/>
      <c r="BA250" s="18"/>
      <c r="BB250" s="33"/>
    </row>
    <row r="251" spans="1:54" ht="12.75">
      <c r="A251" s="17" t="s">
        <v>782</v>
      </c>
      <c r="B251" s="17" t="s">
        <v>783</v>
      </c>
      <c r="C251" s="17" t="s">
        <v>784</v>
      </c>
      <c r="D251" s="17">
        <v>1512</v>
      </c>
      <c r="E251" s="43">
        <f t="shared" si="21"/>
        <v>0</v>
      </c>
      <c r="F251" s="18"/>
      <c r="G251" s="18"/>
      <c r="H251" s="18"/>
      <c r="I251" s="18"/>
      <c r="J251" s="18"/>
      <c r="K251" s="18"/>
      <c r="L251" s="18"/>
      <c r="M251" s="2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43">
        <f t="shared" si="22"/>
        <v>0</v>
      </c>
      <c r="AQ251" s="18"/>
      <c r="AR251" s="18"/>
      <c r="AS251" s="43">
        <f t="shared" si="23"/>
        <v>0</v>
      </c>
      <c r="AT251" s="18"/>
      <c r="AU251" s="18"/>
      <c r="AV251" s="18"/>
      <c r="AW251" s="18"/>
      <c r="AX251" s="18"/>
      <c r="AY251" s="18"/>
      <c r="AZ251" s="18"/>
      <c r="BA251" s="18"/>
      <c r="BB251" s="33"/>
    </row>
    <row r="252" spans="1:54" ht="12.75">
      <c r="A252" s="17" t="s">
        <v>779</v>
      </c>
      <c r="B252" s="17" t="s">
        <v>780</v>
      </c>
      <c r="C252" s="17" t="s">
        <v>781</v>
      </c>
      <c r="D252" s="17">
        <v>1513</v>
      </c>
      <c r="E252" s="43">
        <f t="shared" si="21"/>
        <v>0</v>
      </c>
      <c r="F252" s="18"/>
      <c r="G252" s="18"/>
      <c r="H252" s="18"/>
      <c r="I252" s="18"/>
      <c r="J252" s="18"/>
      <c r="K252" s="18"/>
      <c r="L252" s="18"/>
      <c r="M252" s="2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43">
        <f t="shared" si="22"/>
        <v>0</v>
      </c>
      <c r="AQ252" s="18"/>
      <c r="AR252" s="18"/>
      <c r="AS252" s="43">
        <f t="shared" si="23"/>
        <v>0</v>
      </c>
      <c r="AT252" s="18"/>
      <c r="AU252" s="18"/>
      <c r="AV252" s="18"/>
      <c r="AW252" s="18"/>
      <c r="AX252" s="18"/>
      <c r="AY252" s="18"/>
      <c r="AZ252" s="18"/>
      <c r="BA252" s="18"/>
      <c r="BB252" s="33"/>
    </row>
    <row r="253" spans="1:54" ht="12.75">
      <c r="A253" s="17" t="s">
        <v>773</v>
      </c>
      <c r="B253" s="17" t="s">
        <v>774</v>
      </c>
      <c r="C253" s="17" t="s">
        <v>775</v>
      </c>
      <c r="D253" s="17">
        <v>1514</v>
      </c>
      <c r="E253" s="43">
        <f t="shared" si="21"/>
        <v>0</v>
      </c>
      <c r="F253" s="18"/>
      <c r="G253" s="18"/>
      <c r="H253" s="18"/>
      <c r="I253" s="18"/>
      <c r="J253" s="18"/>
      <c r="K253" s="18"/>
      <c r="L253" s="18"/>
      <c r="M253" s="2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43">
        <f t="shared" si="22"/>
        <v>0</v>
      </c>
      <c r="AQ253" s="18"/>
      <c r="AR253" s="18"/>
      <c r="AS253" s="43">
        <f t="shared" si="23"/>
        <v>0</v>
      </c>
      <c r="AT253" s="18"/>
      <c r="AU253" s="18"/>
      <c r="AV253" s="18"/>
      <c r="AW253" s="18"/>
      <c r="AX253" s="18"/>
      <c r="AY253" s="18"/>
      <c r="AZ253" s="18"/>
      <c r="BA253" s="18"/>
      <c r="BB253" s="33"/>
    </row>
    <row r="254" spans="1:54" ht="12.75">
      <c r="A254" s="17" t="s">
        <v>785</v>
      </c>
      <c r="B254" s="17" t="s">
        <v>786</v>
      </c>
      <c r="C254" s="17" t="s">
        <v>787</v>
      </c>
      <c r="D254" s="17">
        <v>1515</v>
      </c>
      <c r="E254" s="43">
        <f t="shared" si="21"/>
        <v>0</v>
      </c>
      <c r="F254" s="18"/>
      <c r="G254" s="18"/>
      <c r="H254" s="18"/>
      <c r="I254" s="18"/>
      <c r="J254" s="18"/>
      <c r="K254" s="18"/>
      <c r="L254" s="18"/>
      <c r="M254" s="2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43">
        <f t="shared" si="22"/>
        <v>0</v>
      </c>
      <c r="AQ254" s="18"/>
      <c r="AR254" s="18"/>
      <c r="AS254" s="43">
        <f t="shared" si="23"/>
        <v>0</v>
      </c>
      <c r="AT254" s="18"/>
      <c r="AU254" s="18"/>
      <c r="AV254" s="18"/>
      <c r="AW254" s="18"/>
      <c r="AX254" s="18"/>
      <c r="AY254" s="18"/>
      <c r="AZ254" s="18"/>
      <c r="BA254" s="18"/>
      <c r="BB254" s="33"/>
    </row>
    <row r="255" spans="1:54" ht="12.75">
      <c r="A255" s="17" t="s">
        <v>788</v>
      </c>
      <c r="B255" s="17" t="s">
        <v>789</v>
      </c>
      <c r="C255" s="17" t="s">
        <v>790</v>
      </c>
      <c r="D255" s="17">
        <v>1599</v>
      </c>
      <c r="E255" s="43">
        <f t="shared" si="21"/>
        <v>0</v>
      </c>
      <c r="F255" s="18"/>
      <c r="G255" s="18"/>
      <c r="H255" s="18"/>
      <c r="I255" s="18"/>
      <c r="J255" s="18"/>
      <c r="K255" s="18"/>
      <c r="L255" s="18"/>
      <c r="M255" s="2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43">
        <f t="shared" si="22"/>
        <v>0</v>
      </c>
      <c r="AQ255" s="18"/>
      <c r="AR255" s="18"/>
      <c r="AS255" s="43">
        <f t="shared" si="23"/>
        <v>0</v>
      </c>
      <c r="AT255" s="18"/>
      <c r="AU255" s="18"/>
      <c r="AV255" s="18"/>
      <c r="AW255" s="18"/>
      <c r="AX255" s="18"/>
      <c r="AY255" s="18"/>
      <c r="AZ255" s="18"/>
      <c r="BA255" s="18"/>
      <c r="BB255" s="33"/>
    </row>
    <row r="256" spans="1:54" ht="12.75">
      <c r="A256" s="17" t="s">
        <v>610</v>
      </c>
      <c r="B256" s="17" t="s">
        <v>611</v>
      </c>
      <c r="C256" s="17" t="s">
        <v>97</v>
      </c>
      <c r="D256" s="17">
        <v>9901</v>
      </c>
      <c r="E256" s="43">
        <f t="shared" si="21"/>
        <v>0</v>
      </c>
      <c r="F256" s="18"/>
      <c r="G256" s="18"/>
      <c r="H256" s="18"/>
      <c r="I256" s="18"/>
      <c r="J256" s="18"/>
      <c r="K256" s="18"/>
      <c r="L256" s="18"/>
      <c r="M256" s="2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43">
        <f t="shared" si="22"/>
        <v>0</v>
      </c>
      <c r="AQ256" s="18"/>
      <c r="AR256" s="18"/>
      <c r="AS256" s="43">
        <f t="shared" si="23"/>
        <v>0</v>
      </c>
      <c r="AT256" s="18"/>
      <c r="AU256" s="18"/>
      <c r="AV256" s="18"/>
      <c r="AW256" s="18"/>
      <c r="AX256" s="18"/>
      <c r="AY256" s="18"/>
      <c r="AZ256" s="18"/>
      <c r="BA256" s="18"/>
      <c r="BB256" s="33"/>
    </row>
    <row r="257" spans="1:54" ht="12.75">
      <c r="A257" s="17" t="s">
        <v>612</v>
      </c>
      <c r="B257" s="17" t="s">
        <v>613</v>
      </c>
      <c r="C257" s="17" t="s">
        <v>97</v>
      </c>
      <c r="D257" s="17">
        <v>9902</v>
      </c>
      <c r="E257" s="43">
        <f t="shared" si="21"/>
        <v>0</v>
      </c>
      <c r="F257" s="18"/>
      <c r="G257" s="18"/>
      <c r="H257" s="18"/>
      <c r="I257" s="18"/>
      <c r="J257" s="18"/>
      <c r="K257" s="18"/>
      <c r="L257" s="18"/>
      <c r="M257" s="2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43">
        <f t="shared" si="22"/>
        <v>0</v>
      </c>
      <c r="AQ257" s="18"/>
      <c r="AR257" s="18"/>
      <c r="AS257" s="43">
        <f t="shared" si="23"/>
        <v>0</v>
      </c>
      <c r="AT257" s="18"/>
      <c r="AU257" s="18"/>
      <c r="AV257" s="18"/>
      <c r="AW257" s="18"/>
      <c r="AX257" s="18"/>
      <c r="AY257" s="18"/>
      <c r="AZ257" s="18"/>
      <c r="BA257" s="18"/>
      <c r="BB257" s="33"/>
    </row>
    <row r="258" spans="1:54" ht="12.75">
      <c r="A258" s="17" t="s">
        <v>819</v>
      </c>
      <c r="B258" s="17" t="s">
        <v>820</v>
      </c>
      <c r="C258" s="17" t="s">
        <v>821</v>
      </c>
      <c r="D258" s="17">
        <v>8000</v>
      </c>
      <c r="E258" s="43"/>
      <c r="F258" s="18"/>
      <c r="G258" s="18"/>
      <c r="H258" s="18"/>
      <c r="I258" s="18"/>
      <c r="J258" s="18"/>
      <c r="K258" s="18"/>
      <c r="L258" s="18"/>
      <c r="M258" s="28"/>
      <c r="N258" s="18"/>
      <c r="O258" s="18"/>
      <c r="P258" s="18"/>
      <c r="Q258" s="18"/>
      <c r="R258" s="18"/>
      <c r="S258" s="18">
        <v>344000</v>
      </c>
      <c r="T258" s="18">
        <v>50000</v>
      </c>
      <c r="U258" s="18"/>
      <c r="V258" s="18"/>
      <c r="W258" s="18">
        <v>691998</v>
      </c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>
        <v>853600</v>
      </c>
      <c r="AN258" s="18"/>
      <c r="AO258" s="18"/>
      <c r="AP258" s="43"/>
      <c r="AQ258" s="18"/>
      <c r="AR258" s="18"/>
      <c r="AS258" s="43"/>
      <c r="AT258" s="18"/>
      <c r="AU258" s="18"/>
      <c r="AV258" s="18"/>
      <c r="AW258" s="18"/>
      <c r="AX258" s="18"/>
      <c r="AY258" s="18"/>
      <c r="AZ258" s="18"/>
      <c r="BA258" s="18"/>
      <c r="BB258" s="33"/>
    </row>
    <row r="259" spans="1:54" ht="12.75">
      <c r="A259" s="17" t="s">
        <v>822</v>
      </c>
      <c r="B259" s="17" t="s">
        <v>823</v>
      </c>
      <c r="C259" s="17" t="s">
        <v>823</v>
      </c>
      <c r="D259" s="17">
        <v>8001</v>
      </c>
      <c r="E259" s="43"/>
      <c r="F259" s="18"/>
      <c r="G259" s="18"/>
      <c r="H259" s="18"/>
      <c r="I259" s="18"/>
      <c r="J259" s="18"/>
      <c r="K259" s="18"/>
      <c r="L259" s="18"/>
      <c r="M259" s="28"/>
      <c r="N259" s="18"/>
      <c r="O259" s="18"/>
      <c r="P259" s="18"/>
      <c r="Q259" s="18">
        <v>89468</v>
      </c>
      <c r="R259" s="18"/>
      <c r="S259" s="18">
        <v>100000</v>
      </c>
      <c r="T259" s="18"/>
      <c r="U259" s="18"/>
      <c r="V259" s="18"/>
      <c r="W259" s="18">
        <v>30000</v>
      </c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>
        <v>71324</v>
      </c>
      <c r="AN259" s="18"/>
      <c r="AO259" s="18">
        <v>131676</v>
      </c>
      <c r="AP259" s="43"/>
      <c r="AQ259" s="18"/>
      <c r="AR259" s="18"/>
      <c r="AS259" s="43"/>
      <c r="AT259" s="18"/>
      <c r="AU259" s="18"/>
      <c r="AV259" s="18"/>
      <c r="AW259" s="18"/>
      <c r="AX259" s="18"/>
      <c r="AY259" s="18"/>
      <c r="AZ259" s="18"/>
      <c r="BA259" s="18"/>
      <c r="BB259" s="33"/>
    </row>
    <row r="260" spans="1:54" ht="12.75">
      <c r="A260" s="17" t="s">
        <v>824</v>
      </c>
      <c r="B260" s="17" t="s">
        <v>825</v>
      </c>
      <c r="C260" s="17"/>
      <c r="D260" s="17">
        <v>8002</v>
      </c>
      <c r="E260" s="43"/>
      <c r="F260" s="18"/>
      <c r="G260" s="18"/>
      <c r="H260" s="18"/>
      <c r="I260" s="18"/>
      <c r="J260" s="18"/>
      <c r="K260" s="18"/>
      <c r="L260" s="18"/>
      <c r="M260" s="28"/>
      <c r="N260" s="18"/>
      <c r="O260" s="18"/>
      <c r="P260" s="18"/>
      <c r="Q260" s="18">
        <v>33797</v>
      </c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43"/>
      <c r="AQ260" s="18"/>
      <c r="AR260" s="18"/>
      <c r="AS260" s="43"/>
      <c r="AT260" s="18"/>
      <c r="AU260" s="18"/>
      <c r="AV260" s="18"/>
      <c r="AW260" s="18"/>
      <c r="AX260" s="18"/>
      <c r="AY260" s="18"/>
      <c r="AZ260" s="18"/>
      <c r="BA260" s="18"/>
      <c r="BB260" s="33"/>
    </row>
    <row r="261" spans="1:54" ht="12.75">
      <c r="A261" s="17" t="s">
        <v>614</v>
      </c>
      <c r="B261" s="17" t="s">
        <v>615</v>
      </c>
      <c r="C261" s="17" t="s">
        <v>97</v>
      </c>
      <c r="D261" s="17">
        <v>9999</v>
      </c>
      <c r="E261" s="43">
        <f t="shared" si="21"/>
        <v>0</v>
      </c>
      <c r="F261" s="18"/>
      <c r="G261" s="18"/>
      <c r="H261" s="18"/>
      <c r="I261" s="18"/>
      <c r="J261" s="18"/>
      <c r="K261" s="18"/>
      <c r="L261" s="18"/>
      <c r="M261" s="2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43">
        <f t="shared" si="22"/>
        <v>0</v>
      </c>
      <c r="AQ261" s="18"/>
      <c r="AR261" s="18"/>
      <c r="AS261" s="43">
        <f t="shared" si="23"/>
        <v>0</v>
      </c>
      <c r="AT261" s="18"/>
      <c r="AU261" s="18"/>
      <c r="AV261" s="18"/>
      <c r="AW261" s="18"/>
      <c r="AX261" s="18"/>
      <c r="AY261" s="18"/>
      <c r="AZ261" s="18"/>
      <c r="BA261" s="18"/>
      <c r="BB261" s="33"/>
    </row>
    <row r="262" spans="1:54" ht="12.75">
      <c r="A262" s="21"/>
      <c r="B262" s="22" t="s">
        <v>791</v>
      </c>
      <c r="C262" s="22"/>
      <c r="D262" s="21"/>
      <c r="E262" s="43">
        <f aca="true" t="shared" si="24" ref="E262:AJ262">SUM(E6:E261)</f>
        <v>323473786</v>
      </c>
      <c r="F262" s="43">
        <f t="shared" si="24"/>
        <v>0</v>
      </c>
      <c r="G262" s="43">
        <f t="shared" si="24"/>
        <v>13667152</v>
      </c>
      <c r="H262" s="43">
        <f t="shared" si="24"/>
        <v>86557269</v>
      </c>
      <c r="I262" s="43">
        <f t="shared" si="24"/>
        <v>8364670</v>
      </c>
      <c r="J262" s="43">
        <f t="shared" si="24"/>
        <v>554881</v>
      </c>
      <c r="K262" s="43">
        <f t="shared" si="24"/>
        <v>0</v>
      </c>
      <c r="L262" s="43">
        <f t="shared" si="24"/>
        <v>0</v>
      </c>
      <c r="M262" s="43">
        <f t="shared" si="24"/>
        <v>9499072</v>
      </c>
      <c r="N262" s="43">
        <f t="shared" si="24"/>
        <v>2346231</v>
      </c>
      <c r="O262" s="43">
        <f t="shared" si="24"/>
        <v>0</v>
      </c>
      <c r="P262" s="43">
        <f t="shared" si="24"/>
        <v>9082758</v>
      </c>
      <c r="Q262" s="43">
        <f t="shared" si="24"/>
        <v>119055799</v>
      </c>
      <c r="R262" s="43">
        <f t="shared" si="24"/>
        <v>11821407</v>
      </c>
      <c r="S262" s="43">
        <f t="shared" si="24"/>
        <v>39934503</v>
      </c>
      <c r="T262" s="43">
        <f t="shared" si="24"/>
        <v>2910388</v>
      </c>
      <c r="U262" s="43">
        <f t="shared" si="24"/>
        <v>8700</v>
      </c>
      <c r="V262" s="43">
        <f t="shared" si="24"/>
        <v>0</v>
      </c>
      <c r="W262" s="43">
        <f t="shared" si="24"/>
        <v>4851998</v>
      </c>
      <c r="X262" s="43">
        <f t="shared" si="24"/>
        <v>0</v>
      </c>
      <c r="Y262" s="43">
        <f t="shared" si="24"/>
        <v>0</v>
      </c>
      <c r="Z262" s="43">
        <f t="shared" si="24"/>
        <v>0</v>
      </c>
      <c r="AA262" s="43">
        <f t="shared" si="24"/>
        <v>0</v>
      </c>
      <c r="AB262" s="43">
        <f t="shared" si="24"/>
        <v>0</v>
      </c>
      <c r="AC262" s="43">
        <f t="shared" si="24"/>
        <v>0</v>
      </c>
      <c r="AD262" s="43">
        <f t="shared" si="24"/>
        <v>0</v>
      </c>
      <c r="AE262" s="43">
        <f t="shared" si="24"/>
        <v>0</v>
      </c>
      <c r="AF262" s="43">
        <f t="shared" si="24"/>
        <v>0</v>
      </c>
      <c r="AG262" s="43">
        <f t="shared" si="24"/>
        <v>0</v>
      </c>
      <c r="AH262" s="43">
        <f t="shared" si="24"/>
        <v>0</v>
      </c>
      <c r="AI262" s="43">
        <f t="shared" si="24"/>
        <v>0</v>
      </c>
      <c r="AJ262" s="43">
        <f t="shared" si="24"/>
        <v>0</v>
      </c>
      <c r="AK262" s="43">
        <f aca="true" t="shared" si="25" ref="AK262:BB262">SUM(AK6:AK261)</f>
        <v>0</v>
      </c>
      <c r="AL262" s="43">
        <f t="shared" si="25"/>
        <v>210679</v>
      </c>
      <c r="AM262" s="43">
        <f t="shared" si="25"/>
        <v>9371736</v>
      </c>
      <c r="AN262" s="43">
        <f t="shared" si="25"/>
        <v>2721178</v>
      </c>
      <c r="AO262" s="43">
        <f t="shared" si="25"/>
        <v>4911228</v>
      </c>
      <c r="AP262" s="43">
        <f t="shared" si="25"/>
        <v>0</v>
      </c>
      <c r="AQ262" s="43">
        <f t="shared" si="25"/>
        <v>0</v>
      </c>
      <c r="AR262" s="43">
        <f t="shared" si="25"/>
        <v>0</v>
      </c>
      <c r="AS262" s="43">
        <f t="shared" si="25"/>
        <v>0</v>
      </c>
      <c r="AT262" s="43">
        <f t="shared" si="25"/>
        <v>0</v>
      </c>
      <c r="AU262" s="43">
        <f t="shared" si="25"/>
        <v>0</v>
      </c>
      <c r="AV262" s="43">
        <f t="shared" si="25"/>
        <v>0</v>
      </c>
      <c r="AW262" s="43">
        <f t="shared" si="25"/>
        <v>0</v>
      </c>
      <c r="AX262" s="43">
        <f t="shared" si="25"/>
        <v>0</v>
      </c>
      <c r="AY262" s="43">
        <f t="shared" si="25"/>
        <v>0</v>
      </c>
      <c r="AZ262" s="43">
        <f t="shared" si="25"/>
        <v>0</v>
      </c>
      <c r="BA262" s="43">
        <f t="shared" si="25"/>
        <v>0</v>
      </c>
      <c r="BB262" s="43">
        <f t="shared" si="25"/>
        <v>0</v>
      </c>
    </row>
  </sheetData>
  <sheetProtection/>
  <mergeCells count="2">
    <mergeCell ref="AQ2:AR2"/>
    <mergeCell ref="AT2:BB2"/>
  </mergeCells>
  <printOptions horizontalCentered="1"/>
  <pageMargins left="0.1968503937007874" right="0.1968503937007874" top="0.35433070866141736" bottom="0.35433070866141736" header="0.1968503937007874" footer="0.1968503937007874"/>
  <pageSetup horizontalDpi="600" verticalDpi="600" orientation="landscape" paperSize="9" scale="70" r:id="rId1"/>
  <headerFooter alignWithMargins="0">
    <oddHeader>&amp;R&amp;"Arial,Bold"STATLANT 27A</oddHeader>
    <oddFooter>&amp;L&amp;D&amp;R&amp;P/&amp;N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Montanaro, Sara</dc:creator>
  <cp:keywords/>
  <dc:description/>
  <cp:lastModifiedBy>FO1711</cp:lastModifiedBy>
  <cp:lastPrinted>2002-09-04T13:59:01Z</cp:lastPrinted>
  <dcterms:created xsi:type="dcterms:W3CDTF">2001-02-01T16:04:59Z</dcterms:created>
  <dcterms:modified xsi:type="dcterms:W3CDTF">2010-05-31T12:35:37Z</dcterms:modified>
  <cp:category/>
  <cp:version/>
  <cp:contentType/>
  <cp:contentStatus/>
</cp:coreProperties>
</file>