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<sst xmlns="http://schemas.openxmlformats.org/spreadsheetml/2006/main" count="945" uniqueCount="194">
  <si>
    <t>[Insert]</t>
  </si>
  <si>
    <t>3 Alpha identifiers</t>
  </si>
  <si>
    <t>NAFO Codes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</si>
  <si>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</si>
  <si>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</si>
  <si>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</si>
  <si>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</si>
  <si>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</si>
  <si>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</si>
  <si>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</si>
  <si>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</si>
  <si>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</si>
  <si>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</si>
  <si>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</si>
  <si>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</si>
  <si>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not known</t>
  </si>
  <si>
    <t>TOTAL</t>
  </si>
  <si>
    <t>A. Effort -&gt; Descriptor</t>
  </si>
  <si>
    <t>B.</t>
  </si>
  <si>
    <t>N° of days fished</t>
  </si>
  <si>
    <t>C.</t>
  </si>
  <si>
    <t>N° of days on grounds</t>
  </si>
  <si>
    <t>SAL</t>
  </si>
  <si>
    <t>Atlantic salmon</t>
  </si>
  <si>
    <t>ALE</t>
  </si>
  <si>
    <t>Alewife</t>
  </si>
  <si>
    <t>HAL</t>
  </si>
  <si>
    <t>Atlantic halibut</t>
  </si>
  <si>
    <t>GHL</t>
  </si>
  <si>
    <t>Greenland halibut</t>
  </si>
  <si>
    <t>WIT</t>
  </si>
  <si>
    <t>Witch flounder</t>
  </si>
  <si>
    <t>PLA</t>
  </si>
  <si>
    <t>Amer. plaice(=Long rough dab)</t>
  </si>
  <si>
    <t>YEL</t>
  </si>
  <si>
    <t>Yellowtail flounder</t>
  </si>
  <si>
    <t>FLW</t>
  </si>
  <si>
    <t>Winter flounder</t>
  </si>
  <si>
    <t>FLS</t>
  </si>
  <si>
    <t>Summer flounder</t>
  </si>
  <si>
    <t>FLX</t>
  </si>
  <si>
    <t>Flatfishes nei</t>
  </si>
  <si>
    <t>USK</t>
  </si>
  <si>
    <t>Tusk(=Cusk)</t>
  </si>
  <si>
    <t>COD</t>
  </si>
  <si>
    <t>Atlantic cod</t>
  </si>
  <si>
    <t>GRC</t>
  </si>
  <si>
    <t>Greenland cod</t>
  </si>
  <si>
    <t>HKR</t>
  </si>
  <si>
    <t>Red hake</t>
  </si>
  <si>
    <t>HKW</t>
  </si>
  <si>
    <t>White hake</t>
  </si>
  <si>
    <t>HAD</t>
  </si>
  <si>
    <t>Haddock</t>
  </si>
  <si>
    <t>POK</t>
  </si>
  <si>
    <t>Saithe(=Pollock)</t>
  </si>
  <si>
    <t>HKS</t>
  </si>
  <si>
    <t>Silver hake</t>
  </si>
  <si>
    <t>RHG</t>
  </si>
  <si>
    <t>Roughhead grenadier</t>
  </si>
  <si>
    <t>RNG</t>
  </si>
  <si>
    <t>Roundnose grenadier</t>
  </si>
  <si>
    <t>OPT</t>
  </si>
  <si>
    <t>Ocean pout</t>
  </si>
  <si>
    <t>ARG</t>
  </si>
  <si>
    <t>Argentines</t>
  </si>
  <si>
    <t>CAA</t>
  </si>
  <si>
    <t>Atlantic wolffish</t>
  </si>
  <si>
    <t>CAB</t>
  </si>
  <si>
    <t>Northern wolffish</t>
  </si>
  <si>
    <t>CAS</t>
  </si>
  <si>
    <t>Spotted wolffish</t>
  </si>
  <si>
    <t>CAT</t>
  </si>
  <si>
    <t>Wolffishes(=Catfishes) nei</t>
  </si>
  <si>
    <t>RED</t>
  </si>
  <si>
    <t>Atlantic redfishes nei</t>
  </si>
  <si>
    <t>SRA</t>
  </si>
  <si>
    <t>Atlantic searobins</t>
  </si>
  <si>
    <t>ANG</t>
  </si>
  <si>
    <t>American angler</t>
  </si>
  <si>
    <t>HER</t>
  </si>
  <si>
    <t>Atlantic herring</t>
  </si>
  <si>
    <t>MHA</t>
  </si>
  <si>
    <t>Atlantic menhaden</t>
  </si>
  <si>
    <t>CAP</t>
  </si>
  <si>
    <t>Capelin</t>
  </si>
  <si>
    <t>SAU</t>
  </si>
  <si>
    <t>Atlantic saury</t>
  </si>
  <si>
    <t>BLU</t>
  </si>
  <si>
    <t>Bluefish</t>
  </si>
  <si>
    <t>MAC</t>
  </si>
  <si>
    <t>Atlantic mackerel</t>
  </si>
  <si>
    <t>BUT</t>
  </si>
  <si>
    <t>Atlantic butterfish</t>
  </si>
  <si>
    <t>BSK</t>
  </si>
  <si>
    <t>Basking shark</t>
  </si>
  <si>
    <t>CCT</t>
  </si>
  <si>
    <t>Sand tiger shark</t>
  </si>
  <si>
    <t>SMA</t>
  </si>
  <si>
    <t>Shortfin mako</t>
  </si>
  <si>
    <t>POR</t>
  </si>
  <si>
    <t>Porbeagle</t>
  </si>
  <si>
    <t>BSH</t>
  </si>
  <si>
    <t>Blue shark</t>
  </si>
  <si>
    <t>DUS</t>
  </si>
  <si>
    <t>Dusky shark</t>
  </si>
  <si>
    <t>RHT</t>
  </si>
  <si>
    <t>Atlantic sharpnose shark</t>
  </si>
  <si>
    <t>GSK</t>
  </si>
  <si>
    <t>Greenland shark</t>
  </si>
  <si>
    <t>DGS</t>
  </si>
  <si>
    <t>Picked dogfish</t>
  </si>
  <si>
    <t>CFB</t>
  </si>
  <si>
    <t>Black dogfish</t>
  </si>
  <si>
    <t>DGX</t>
  </si>
  <si>
    <t>Dogfish sharks nei</t>
  </si>
  <si>
    <t>SHX</t>
  </si>
  <si>
    <t>Large sharks nei</t>
  </si>
  <si>
    <t>RJR</t>
  </si>
  <si>
    <t>Starry ray</t>
  </si>
  <si>
    <t>RJS</t>
  </si>
  <si>
    <t>Smooth skate</t>
  </si>
  <si>
    <t>RJD</t>
  </si>
  <si>
    <t>Little skate</t>
  </si>
  <si>
    <t>RJG</t>
  </si>
  <si>
    <t>Arctic skate</t>
  </si>
  <si>
    <t>RJL</t>
  </si>
  <si>
    <t>Barndoor skate</t>
  </si>
  <si>
    <t>RJT</t>
  </si>
  <si>
    <t>Winter skate</t>
  </si>
  <si>
    <t>SKA</t>
  </si>
  <si>
    <t>Raja rays nei</t>
  </si>
  <si>
    <t>RJQ</t>
  </si>
  <si>
    <t>Spinetail ray</t>
  </si>
  <si>
    <t>GRO</t>
  </si>
  <si>
    <t>Groundfishes nei</t>
  </si>
  <si>
    <t>PEL</t>
  </si>
  <si>
    <t>Pelagic fishes nei</t>
  </si>
  <si>
    <t>FIN</t>
  </si>
  <si>
    <t>Finfishes nei</t>
  </si>
  <si>
    <t>PRA</t>
  </si>
  <si>
    <t>Northern prawn</t>
  </si>
  <si>
    <t>PAN</t>
  </si>
  <si>
    <t>Pandalus shrimps nei</t>
  </si>
  <si>
    <t>SQL</t>
  </si>
  <si>
    <t>Longfin squid</t>
  </si>
  <si>
    <t>SQI</t>
  </si>
  <si>
    <t>Northern shortfin squid</t>
  </si>
  <si>
    <t>SQU</t>
  </si>
  <si>
    <t>Various squids nei</t>
  </si>
  <si>
    <t>(c) Fishing Gear / Method:</t>
  </si>
  <si>
    <t>(d) Vessel Type:</t>
  </si>
  <si>
    <t>(e) Vessel Size:</t>
  </si>
  <si>
    <t>(f) Main Species Sought:</t>
  </si>
  <si>
    <t>(g) FAO Major Fishing Area:</t>
  </si>
  <si>
    <t>(h) NAFO Division or Subdivision:</t>
  </si>
  <si>
    <t>(i):</t>
  </si>
  <si>
    <t>(j):</t>
  </si>
  <si>
    <t>GRAND TOTAL</t>
  </si>
  <si>
    <t>NAFO/CWP:   STATLANT 21B</t>
  </si>
  <si>
    <r>
      <t xml:space="preserve">Fishing Effort Measures </t>
    </r>
    <r>
      <rPr>
        <sz val="8"/>
        <rFont val="Arial"/>
        <family val="2"/>
      </rPr>
      <t xml:space="preserve">(See section 2.6 of Instructions for the completion of STATLANT 21B for appropriate descriptors) </t>
    </r>
  </si>
  <si>
    <r>
      <t xml:space="preserve">EFFORT AND SPECIES ITEMS
</t>
    </r>
    <r>
      <rPr>
        <sz val="8"/>
        <rFont val="Arial"/>
        <family val="2"/>
      </rPr>
      <t>(Use blanc lines to record species not listed below)</t>
    </r>
  </si>
  <si>
    <r>
      <t xml:space="preserve">NOMINAL CATCHES
</t>
    </r>
    <r>
      <rPr>
        <sz val="8"/>
        <rFont val="Arial"/>
        <family val="2"/>
      </rPr>
      <t>(Live weight equivalent of the landings, in metric tonnes)</t>
    </r>
  </si>
  <si>
    <t>PLE</t>
  </si>
  <si>
    <t>European plaice</t>
  </si>
  <si>
    <t>MON</t>
  </si>
  <si>
    <t>Angler(=Monk)</t>
  </si>
  <si>
    <t>WHG</t>
  </si>
  <si>
    <t>Whiting</t>
  </si>
  <si>
    <t>LIN</t>
  </si>
  <si>
    <t>Ling</t>
  </si>
  <si>
    <t>WHB</t>
  </si>
  <si>
    <t>Blue whiting(=Poutassou)</t>
  </si>
  <si>
    <t>ALF</t>
  </si>
  <si>
    <t>Alfonsinos nei</t>
  </si>
  <si>
    <t>GUQ</t>
  </si>
  <si>
    <t>Leafscale gulper shark</t>
  </si>
  <si>
    <t>BSF</t>
  </si>
  <si>
    <t>Black scabbardfish</t>
  </si>
  <si>
    <t>BLI</t>
  </si>
  <si>
    <t>Blue ling</t>
  </si>
  <si>
    <t>3M</t>
  </si>
  <si>
    <t>3N</t>
  </si>
  <si>
    <t>3L</t>
  </si>
  <si>
    <t>1A</t>
  </si>
  <si>
    <t>Number of hours fished</t>
  </si>
  <si>
    <t>Thousands of hooks</t>
  </si>
  <si>
    <t>(k)
No. 1 of
  5 sheets</t>
  </si>
  <si>
    <t>(b) Country Name: 
Faroe Islands</t>
  </si>
  <si>
    <t>(a) Year: 
2018</t>
  </si>
  <si>
    <t>(k)
No. 2 of
  5 sheets</t>
  </si>
  <si>
    <t>(k)
No. 3 of
  5 sheets</t>
  </si>
  <si>
    <t>(k)
No. 4 of
  5 sheets</t>
  </si>
  <si>
    <t>(k)
No. 5 of
  5 sheets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</si>
</sst>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"/>
    <numFmt numFmtId="173" formatCode="&quot;Ja&quot;;&quot;Ja&quot;;&quot;Nej&quot;"/>
    <numFmt numFmtId="174" formatCode="&quot;Sand&quot;;&quot;Sand&quot;;&quot;Falsk&quot;"/>
    <numFmt numFmtId="175" formatCode="&quot;Til&quot;;&quot;Til&quot;;&quot;Fra&quot;"/>
  </numFmts>
  <fonts count="12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NewsGoth BT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1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172" fontId="0" fillId="0" borderId="2" xfId="0" applyNumberFormat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4" fontId="0" fillId="4" borderId="7" xfId="0" applyNumberFormat="1" applyFill="1" applyBorder="1" applyAlignment="1" applyProtection="1">
      <alignment/>
      <protection/>
    </xf>
    <xf numFmtId="0" fontId="5" fillId="4" borderId="8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/>
    </xf>
    <xf numFmtId="0" fontId="0" fillId="0" borderId="0" xfId="20" applyFill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172" fontId="0" fillId="0" borderId="3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21A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3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189</v>
      </c>
      <c r="B2" s="21" t="s">
        <v>188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187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185</v>
      </c>
      <c r="C6" s="9"/>
      <c r="D6" s="11">
        <v>24.58</v>
      </c>
      <c r="E6" s="11">
        <v>109.28</v>
      </c>
      <c r="F6" s="11"/>
      <c r="G6" s="11"/>
      <c r="H6" s="11"/>
      <c r="I6" s="11"/>
      <c r="J6" s="11"/>
      <c r="K6" s="11"/>
      <c r="L6" s="11"/>
      <c r="M6" s="11"/>
      <c r="N6" s="11">
        <v>204.85</v>
      </c>
      <c r="O6" s="11">
        <v>567.27</v>
      </c>
      <c r="P6" s="11"/>
      <c r="Q6" s="17">
        <f>SUM(D6:P6)</f>
        <v>905.98</v>
      </c>
    </row>
    <row r="7" spans="1:17" ht="12.75">
      <c r="A7" s="7" t="s">
        <v>18</v>
      </c>
      <c r="B7" s="8" t="s">
        <v>19</v>
      </c>
      <c r="C7" s="7"/>
      <c r="D7" s="3">
        <v>1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>
        <v>11</v>
      </c>
      <c r="O7" s="3">
        <v>25</v>
      </c>
      <c r="P7" s="3"/>
      <c r="Q7" s="6">
        <f>SUM(D7:P7)</f>
        <v>42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SUM(D11:D83)</f>
        <v>11079</v>
      </c>
      <c r="E10" s="17">
        <f t="shared" si="0"/>
        <v>60825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67601</v>
      </c>
      <c r="O10" s="17">
        <f t="shared" si="0"/>
        <v>386043</v>
      </c>
      <c r="P10" s="17">
        <f t="shared" si="0"/>
        <v>0</v>
      </c>
      <c r="Q10" s="17">
        <f t="shared" si="0"/>
        <v>525548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396</v>
      </c>
      <c r="O13" s="3">
        <v>2398</v>
      </c>
      <c r="P13" s="3"/>
      <c r="Q13" s="6">
        <f t="shared" si="1"/>
        <v>2794</v>
      </c>
    </row>
    <row r="14" spans="1:17" ht="12.75">
      <c r="A14" s="7" t="s">
        <v>28</v>
      </c>
      <c r="B14" s="8" t="s">
        <v>29</v>
      </c>
      <c r="C14" s="7">
        <v>118</v>
      </c>
      <c r="D14" s="3">
        <v>2328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2328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>
        <v>300</v>
      </c>
      <c r="E22" s="3"/>
      <c r="F22" s="3"/>
      <c r="G22" s="3"/>
      <c r="H22" s="3"/>
      <c r="I22" s="3"/>
      <c r="J22" s="3"/>
      <c r="K22" s="3"/>
      <c r="L22" s="3"/>
      <c r="M22" s="3"/>
      <c r="N22" s="3">
        <v>66797</v>
      </c>
      <c r="O22" s="3">
        <v>383400</v>
      </c>
      <c r="P22" s="3"/>
      <c r="Q22" s="6">
        <f t="shared" si="1"/>
        <v>450497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>
        <v>8451</v>
      </c>
      <c r="E37" s="3">
        <v>60825</v>
      </c>
      <c r="F37" s="3"/>
      <c r="G37" s="3"/>
      <c r="H37" s="3"/>
      <c r="I37" s="3"/>
      <c r="J37" s="3"/>
      <c r="K37" s="3"/>
      <c r="L37" s="3"/>
      <c r="M37" s="3"/>
      <c r="N37" s="3">
        <v>408</v>
      </c>
      <c r="O37" s="3">
        <v>245</v>
      </c>
      <c r="P37" s="3"/>
      <c r="Q37" s="6">
        <f t="shared" si="1"/>
        <v>69929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>
        <f>SUM(D75:P75)</f>
        <v>0</v>
      </c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>
        <f>SUM(D76:P76)</f>
        <v>0</v>
      </c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>
        <f>SUM(D77:P77)</f>
        <v>0</v>
      </c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>
        <f>SUM(D78:P78)</f>
        <v>0</v>
      </c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>
        <f>SUM(D79:P79)</f>
        <v>0</v>
      </c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>
        <f>SUM(D80:P80)</f>
        <v>0</v>
      </c>
    </row>
    <row r="81" spans="1:17" ht="12.75">
      <c r="A81" s="53" t="s">
        <v>177</v>
      </c>
      <c r="B81" s="53" t="s">
        <v>178</v>
      </c>
      <c r="C81" s="7">
        <v>905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>
        <f>SUM(D81:P81)</f>
        <v>0</v>
      </c>
    </row>
    <row r="82" spans="1:17" ht="12.75">
      <c r="A82" s="53" t="s">
        <v>179</v>
      </c>
      <c r="B82" s="53" t="s">
        <v>180</v>
      </c>
      <c r="C82" s="7">
        <v>405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>
        <f>SUM(D82:P82)</f>
        <v>0</v>
      </c>
    </row>
    <row r="83" spans="1:17" ht="12.75">
      <c r="A83" s="7" t="s">
        <v>175</v>
      </c>
      <c r="B83" s="54" t="s">
        <v>176</v>
      </c>
      <c r="C83" s="7">
        <v>1026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">
        <f>SUM(D83:P83)</f>
        <v>0</v>
      </c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3"/>
  <sheetViews>
    <sheetView workbookViewId="0" topLeftCell="A1">
      <selection activeCell="A3" sqref="A3:A4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189</v>
      </c>
      <c r="B2" s="21" t="s">
        <v>188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190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182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185</v>
      </c>
      <c r="C6" s="9"/>
      <c r="D6" s="11"/>
      <c r="E6" s="11">
        <v>49.34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49.34</v>
      </c>
    </row>
    <row r="7" spans="1:17" ht="12.75">
      <c r="A7" s="7" t="s">
        <v>18</v>
      </c>
      <c r="B7" s="8" t="s">
        <v>19</v>
      </c>
      <c r="C7" s="7"/>
      <c r="D7" s="3"/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7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SUM(D11:D83)</f>
        <v>0</v>
      </c>
      <c r="E10" s="17">
        <f t="shared" si="0"/>
        <v>70939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70939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1200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1200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69739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69739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>
        <f>SUM(D75:P75)</f>
        <v>0</v>
      </c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>
        <f>SUM(D76:P76)</f>
        <v>0</v>
      </c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>
        <f>SUM(D77:P77)</f>
        <v>0</v>
      </c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>
        <f>SUM(D78:P78)</f>
        <v>0</v>
      </c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>
        <f>SUM(D79:P79)</f>
        <v>0</v>
      </c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>
        <f>SUM(D80:P80)</f>
        <v>0</v>
      </c>
    </row>
    <row r="81" spans="1:17" ht="12.75">
      <c r="A81" s="53" t="s">
        <v>177</v>
      </c>
      <c r="B81" s="53" t="s">
        <v>178</v>
      </c>
      <c r="C81" s="7">
        <v>905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>
        <f>SUM(D81:P81)</f>
        <v>0</v>
      </c>
    </row>
    <row r="82" spans="1:17" ht="12.75">
      <c r="A82" s="53" t="s">
        <v>179</v>
      </c>
      <c r="B82" s="53" t="s">
        <v>180</v>
      </c>
      <c r="C82" s="7">
        <v>405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>
        <f>SUM(D82:P82)</f>
        <v>0</v>
      </c>
    </row>
    <row r="83" spans="1:17" ht="12.75">
      <c r="A83" s="7" t="s">
        <v>175</v>
      </c>
      <c r="B83" s="54" t="s">
        <v>176</v>
      </c>
      <c r="C83" s="7">
        <v>1026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">
        <f>SUM(D83:P83)</f>
        <v>0</v>
      </c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3"/>
  <sheetViews>
    <sheetView workbookViewId="0" topLeftCell="A1">
      <selection activeCell="A3" sqref="A3:A4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189</v>
      </c>
      <c r="B2" s="21" t="s">
        <v>188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191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183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185</v>
      </c>
      <c r="C6" s="9"/>
      <c r="D6" s="11">
        <v>259.19</v>
      </c>
      <c r="E6" s="11">
        <v>66.5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325.69</v>
      </c>
    </row>
    <row r="7" spans="1:17" ht="12.75">
      <c r="A7" s="7" t="s">
        <v>18</v>
      </c>
      <c r="B7" s="8" t="s">
        <v>19</v>
      </c>
      <c r="C7" s="7"/>
      <c r="D7" s="3">
        <v>14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18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SUM(D11:D83)</f>
        <v>198124</v>
      </c>
      <c r="E10" s="17">
        <f t="shared" si="0"/>
        <v>26487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224611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>
        <v>197604</v>
      </c>
      <c r="E14" s="3">
        <v>11104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208708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60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60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>
        <v>520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520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15323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15323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>
        <f>SUM(D75:P75)</f>
        <v>0</v>
      </c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>
        <f>SUM(D76:P76)</f>
        <v>0</v>
      </c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>
        <f>SUM(D77:P77)</f>
        <v>0</v>
      </c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>
        <f>SUM(D78:P78)</f>
        <v>0</v>
      </c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>
        <f>SUM(D79:P79)</f>
        <v>0</v>
      </c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>
        <f>SUM(D80:P80)</f>
        <v>0</v>
      </c>
    </row>
    <row r="81" spans="1:17" ht="12.75">
      <c r="A81" s="53" t="s">
        <v>177</v>
      </c>
      <c r="B81" s="53" t="s">
        <v>178</v>
      </c>
      <c r="C81" s="7">
        <v>905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>
        <f>SUM(D81:P81)</f>
        <v>0</v>
      </c>
    </row>
    <row r="82" spans="1:17" ht="12.75">
      <c r="A82" s="53" t="s">
        <v>179</v>
      </c>
      <c r="B82" s="53" t="s">
        <v>180</v>
      </c>
      <c r="C82" s="7">
        <v>405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>
        <f>SUM(D82:P82)</f>
        <v>0</v>
      </c>
    </row>
    <row r="83" spans="1:17" ht="12.75">
      <c r="A83" s="7" t="s">
        <v>175</v>
      </c>
      <c r="B83" s="54" t="s">
        <v>176</v>
      </c>
      <c r="C83" s="7">
        <v>1026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">
        <f>SUM(D83:P83)</f>
        <v>0</v>
      </c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3"/>
  <sheetViews>
    <sheetView workbookViewId="0" topLeftCell="A1">
      <selection activeCell="A3" sqref="A3:A4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189</v>
      </c>
      <c r="B2" s="21" t="s">
        <v>188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192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184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185</v>
      </c>
      <c r="C6" s="9"/>
      <c r="D6" s="11"/>
      <c r="E6" s="11"/>
      <c r="F6" s="11"/>
      <c r="G6" s="11"/>
      <c r="H6" s="11"/>
      <c r="I6" s="11"/>
      <c r="J6" s="11"/>
      <c r="K6" s="11"/>
      <c r="L6" s="11">
        <v>78.3</v>
      </c>
      <c r="M6" s="11"/>
      <c r="N6" s="11"/>
      <c r="O6" s="11"/>
      <c r="P6" s="11"/>
      <c r="Q6" s="17">
        <f>SUM(D6:P6)</f>
        <v>78.3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5</v>
      </c>
      <c r="M7" s="3"/>
      <c r="N7" s="3"/>
      <c r="O7" s="3"/>
      <c r="P7" s="3"/>
      <c r="Q7" s="6">
        <f>SUM(D7:P7)</f>
        <v>5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SUM(D11:D83)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84171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84171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>
        <v>84107</v>
      </c>
      <c r="M14" s="3"/>
      <c r="N14" s="3"/>
      <c r="O14" s="3"/>
      <c r="P14" s="3"/>
      <c r="Q14" s="6">
        <f t="shared" si="1"/>
        <v>84107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>
        <v>36</v>
      </c>
      <c r="M30" s="3"/>
      <c r="N30" s="3"/>
      <c r="O30" s="3"/>
      <c r="P30" s="3"/>
      <c r="Q30" s="6">
        <f t="shared" si="1"/>
        <v>36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>
        <v>28</v>
      </c>
      <c r="M65" s="3"/>
      <c r="N65" s="3"/>
      <c r="O65" s="3"/>
      <c r="P65" s="3"/>
      <c r="Q65" s="6">
        <f t="shared" si="2"/>
        <v>28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>
        <f>SUM(D75:P75)</f>
        <v>0</v>
      </c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>
        <f>SUM(D76:P76)</f>
        <v>0</v>
      </c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>
        <f>SUM(D77:P77)</f>
        <v>0</v>
      </c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>
        <f>SUM(D78:P78)</f>
        <v>0</v>
      </c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>
        <f>SUM(D79:P79)</f>
        <v>0</v>
      </c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>
        <f>SUM(D80:P80)</f>
        <v>0</v>
      </c>
    </row>
    <row r="81" spans="1:17" ht="12.75">
      <c r="A81" s="53" t="s">
        <v>177</v>
      </c>
      <c r="B81" s="53" t="s">
        <v>178</v>
      </c>
      <c r="C81" s="7">
        <v>905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>
        <f>SUM(D81:P81)</f>
        <v>0</v>
      </c>
    </row>
    <row r="82" spans="1:17" ht="12.75">
      <c r="A82" s="53" t="s">
        <v>179</v>
      </c>
      <c r="B82" s="53" t="s">
        <v>180</v>
      </c>
      <c r="C82" s="7">
        <v>405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>
        <f>SUM(D82:P82)</f>
        <v>0</v>
      </c>
    </row>
    <row r="83" spans="1:17" ht="12.75">
      <c r="A83" s="7" t="s">
        <v>175</v>
      </c>
      <c r="B83" s="54" t="s">
        <v>176</v>
      </c>
      <c r="C83" s="7">
        <v>1026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">
        <f>SUM(D83:P83)</f>
        <v>0</v>
      </c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93"/>
  <sheetViews>
    <sheetView workbookViewId="0" topLeftCell="A1">
      <selection activeCell="A3" sqref="A3:A4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189</v>
      </c>
      <c r="B2" s="21" t="s">
        <v>188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193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50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186</v>
      </c>
      <c r="C6" s="9"/>
      <c r="D6" s="11">
        <v>21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21</v>
      </c>
    </row>
    <row r="7" spans="1:17" ht="12.75">
      <c r="A7" s="7" t="s">
        <v>18</v>
      </c>
      <c r="B7" s="8" t="s">
        <v>19</v>
      </c>
      <c r="C7" s="7"/>
      <c r="D7" s="3">
        <v>107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107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SUM(D11:D83)</f>
        <v>2535980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2535980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>
        <v>11308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11308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>
        <v>242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242</v>
      </c>
    </row>
    <row r="22" spans="1:17" ht="12.75">
      <c r="A22" s="7" t="s">
        <v>44</v>
      </c>
      <c r="B22" s="8" t="s">
        <v>45</v>
      </c>
      <c r="C22" s="7">
        <v>101</v>
      </c>
      <c r="D22" s="3">
        <v>2521998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2521998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>
        <v>335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335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>
        <v>2097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2097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>
        <f>SUM(D75:P75)</f>
        <v>0</v>
      </c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>
        <f>SUM(D76:P76)</f>
        <v>0</v>
      </c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>
        <f>SUM(D77:P77)</f>
        <v>0</v>
      </c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>
        <f>SUM(D78:P78)</f>
        <v>0</v>
      </c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>
        <f>SUM(D79:P79)</f>
        <v>0</v>
      </c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>
        <f>SUM(D80:P80)</f>
        <v>0</v>
      </c>
    </row>
    <row r="81" spans="1:17" ht="12.75">
      <c r="A81" s="53" t="s">
        <v>177</v>
      </c>
      <c r="B81" s="53" t="s">
        <v>178</v>
      </c>
      <c r="C81" s="7">
        <v>905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>
        <f>SUM(D81:P81)</f>
        <v>0</v>
      </c>
    </row>
    <row r="82" spans="1:17" ht="12.75">
      <c r="A82" s="53" t="s">
        <v>179</v>
      </c>
      <c r="B82" s="53" t="s">
        <v>180</v>
      </c>
      <c r="C82" s="7">
        <v>405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>
        <f>SUM(D82:P82)</f>
        <v>0</v>
      </c>
    </row>
    <row r="83" spans="1:17" ht="12.75">
      <c r="A83" s="7" t="s">
        <v>175</v>
      </c>
      <c r="B83" s="54" t="s">
        <v>176</v>
      </c>
      <c r="C83" s="7">
        <v>1026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">
        <f>SUM(D83:P83)</f>
        <v>0</v>
      </c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Fiskiveidueftirlitid</dc:creator>
  <cp:keywords/>
  <dc:description/>
  <cp:lastModifiedBy>Fiskiveidueftirlitid</cp:lastModifiedBy>
  <cp:lastPrinted>2004-02-11T10:39:35Z</cp:lastPrinted>
  <dcterms:created xsi:type="dcterms:W3CDTF">2004-02-10T16:19:05Z</dcterms:created>
  <dcterms:modified xsi:type="dcterms:W3CDTF">2019-04-08T09:04:18Z</dcterms:modified>
  <cp:category/>
  <cp:version/>
  <cp:contentType/>
  <cp:contentStatus/>
</cp:coreProperties>
</file>