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<sst xmlns="http://schemas.openxmlformats.org/spreadsheetml/2006/main" count="2057" uniqueCount="201">
  <si>
    <t>[Insert]</t>
  </si>
  <si>
    <t>3 Alpha identifiers</t>
  </si>
  <si>
    <t>NAFO Codes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</si>
  <si>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</si>
  <si>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</si>
  <si>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</si>
  <si>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</si>
  <si>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</si>
  <si>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</si>
  <si>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</si>
  <si>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</si>
  <si>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</si>
  <si>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</si>
  <si>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</si>
  <si>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</si>
  <si>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not known</t>
  </si>
  <si>
    <t>TOTAL</t>
  </si>
  <si>
    <t>A. Effort -&gt; Descriptor</t>
  </si>
  <si>
    <t>B.</t>
  </si>
  <si>
    <t>N° of days fished</t>
  </si>
  <si>
    <t>C.</t>
  </si>
  <si>
    <t>N° of days on grounds</t>
  </si>
  <si>
    <t>SAL</t>
  </si>
  <si>
    <t>Atlantic salmon</t>
  </si>
  <si>
    <t>ALE</t>
  </si>
  <si>
    <t>Alewife</t>
  </si>
  <si>
    <t>HAL</t>
  </si>
  <si>
    <t>Atlantic halibut</t>
  </si>
  <si>
    <t>GHL</t>
  </si>
  <si>
    <t>Greenland halibut</t>
  </si>
  <si>
    <t>WIT</t>
  </si>
  <si>
    <t>Witch flounder</t>
  </si>
  <si>
    <t>PLA</t>
  </si>
  <si>
    <t>Amer. plaice(=Long rough dab)</t>
  </si>
  <si>
    <t>YEL</t>
  </si>
  <si>
    <t>Yellowtail flounder</t>
  </si>
  <si>
    <t>FLW</t>
  </si>
  <si>
    <t>Winter flounder</t>
  </si>
  <si>
    <t>FLS</t>
  </si>
  <si>
    <t>Summer flounder</t>
  </si>
  <si>
    <t>FLX</t>
  </si>
  <si>
    <t>Flatfishes nei</t>
  </si>
  <si>
    <t>USK</t>
  </si>
  <si>
    <t>Tusk(=Cusk)</t>
  </si>
  <si>
    <t>COD</t>
  </si>
  <si>
    <t>Atlantic cod</t>
  </si>
  <si>
    <t>GRC</t>
  </si>
  <si>
    <t>Greenland cod</t>
  </si>
  <si>
    <t>HKR</t>
  </si>
  <si>
    <t>Red hake</t>
  </si>
  <si>
    <t>HKW</t>
  </si>
  <si>
    <t>White hake</t>
  </si>
  <si>
    <t>HAD</t>
  </si>
  <si>
    <t>Haddock</t>
  </si>
  <si>
    <t>POK</t>
  </si>
  <si>
    <t>Saithe(=Pollock)</t>
  </si>
  <si>
    <t>HKS</t>
  </si>
  <si>
    <t>Silver hake</t>
  </si>
  <si>
    <t>RHG</t>
  </si>
  <si>
    <t>Roughhead grenadier</t>
  </si>
  <si>
    <t>RNG</t>
  </si>
  <si>
    <t>Roundnose grenadier</t>
  </si>
  <si>
    <t>OPT</t>
  </si>
  <si>
    <t>Ocean pout</t>
  </si>
  <si>
    <t>ARG</t>
  </si>
  <si>
    <t>Argentines</t>
  </si>
  <si>
    <t>CAA</t>
  </si>
  <si>
    <t>Atlantic wolffish</t>
  </si>
  <si>
    <t>CAB</t>
  </si>
  <si>
    <t>Northern wolffish</t>
  </si>
  <si>
    <t>CAS</t>
  </si>
  <si>
    <t>Spotted wolffish</t>
  </si>
  <si>
    <t>CAT</t>
  </si>
  <si>
    <t>Wolffishes(=Catfishes) nei</t>
  </si>
  <si>
    <t>RED</t>
  </si>
  <si>
    <t>Atlantic redfishes nei</t>
  </si>
  <si>
    <t>SRA</t>
  </si>
  <si>
    <t>Atlantic searobins</t>
  </si>
  <si>
    <t>ANG</t>
  </si>
  <si>
    <t>American angler</t>
  </si>
  <si>
    <t>HER</t>
  </si>
  <si>
    <t>Atlantic herring</t>
  </si>
  <si>
    <t>MHA</t>
  </si>
  <si>
    <t>Atlantic menhaden</t>
  </si>
  <si>
    <t>CAP</t>
  </si>
  <si>
    <t>Capelin</t>
  </si>
  <si>
    <t>SAU</t>
  </si>
  <si>
    <t>Atlantic saury</t>
  </si>
  <si>
    <t>BLU</t>
  </si>
  <si>
    <t>Bluefish</t>
  </si>
  <si>
    <t>MAC</t>
  </si>
  <si>
    <t>Atlantic mackerel</t>
  </si>
  <si>
    <t>BUT</t>
  </si>
  <si>
    <t>Atlantic butterfish</t>
  </si>
  <si>
    <t>BSK</t>
  </si>
  <si>
    <t>Basking shark</t>
  </si>
  <si>
    <t>CCT</t>
  </si>
  <si>
    <t>Sand tiger shark</t>
  </si>
  <si>
    <t>SMA</t>
  </si>
  <si>
    <t>Shortfin mako</t>
  </si>
  <si>
    <t>POR</t>
  </si>
  <si>
    <t>Porbeagle</t>
  </si>
  <si>
    <t>BSH</t>
  </si>
  <si>
    <t>Blue shark</t>
  </si>
  <si>
    <t>DUS</t>
  </si>
  <si>
    <t>Dusky shark</t>
  </si>
  <si>
    <t>RHT</t>
  </si>
  <si>
    <t>Atlantic sharpnose shark</t>
  </si>
  <si>
    <t>GSK</t>
  </si>
  <si>
    <t>Greenland shark</t>
  </si>
  <si>
    <t>DGS</t>
  </si>
  <si>
    <t>Picked dogfish</t>
  </si>
  <si>
    <t>CFB</t>
  </si>
  <si>
    <t>Black dogfish</t>
  </si>
  <si>
    <t>DGX</t>
  </si>
  <si>
    <t>Dogfish sharks nei</t>
  </si>
  <si>
    <t>SHX</t>
  </si>
  <si>
    <t>Large sharks nei</t>
  </si>
  <si>
    <t>RJR</t>
  </si>
  <si>
    <t>Starry ray</t>
  </si>
  <si>
    <t>RJS</t>
  </si>
  <si>
    <t>Smooth skate</t>
  </si>
  <si>
    <t>RJD</t>
  </si>
  <si>
    <t>Little skate</t>
  </si>
  <si>
    <t>RJG</t>
  </si>
  <si>
    <t>Arctic skate</t>
  </si>
  <si>
    <t>RJL</t>
  </si>
  <si>
    <t>Barndoor skate</t>
  </si>
  <si>
    <t>RJT</t>
  </si>
  <si>
    <t>Winter skate</t>
  </si>
  <si>
    <t>SKA</t>
  </si>
  <si>
    <t>Raja rays nei</t>
  </si>
  <si>
    <t>RJQ</t>
  </si>
  <si>
    <t>Spinetail ray</t>
  </si>
  <si>
    <t>GRO</t>
  </si>
  <si>
    <t>Groundfishes nei</t>
  </si>
  <si>
    <t>PEL</t>
  </si>
  <si>
    <t>Pelagic fishes nei</t>
  </si>
  <si>
    <t>FIN</t>
  </si>
  <si>
    <t>Finfishes nei</t>
  </si>
  <si>
    <t>PRA</t>
  </si>
  <si>
    <t>Northern prawn</t>
  </si>
  <si>
    <t>PAN</t>
  </si>
  <si>
    <t>Pandalus shrimps nei</t>
  </si>
  <si>
    <t>SQL</t>
  </si>
  <si>
    <t>Longfin squid</t>
  </si>
  <si>
    <t>SQI</t>
  </si>
  <si>
    <t>Northern shortfin squid</t>
  </si>
  <si>
    <t>SQU</t>
  </si>
  <si>
    <t>Various squids nei</t>
  </si>
  <si>
    <t>(c) Fishing Gear / Method:</t>
  </si>
  <si>
    <t>(d) Vessel Type:</t>
  </si>
  <si>
    <t>(e) Vessel Size:</t>
  </si>
  <si>
    <t>(f) Main Species Sought:</t>
  </si>
  <si>
    <t>(g) FAO Major Fishing Area:</t>
  </si>
  <si>
    <t>(h) NAFO Division or Subdivision:</t>
  </si>
  <si>
    <t>(i):</t>
  </si>
  <si>
    <t>(j):</t>
  </si>
  <si>
    <t>GRAND TOTAL</t>
  </si>
  <si>
    <t>NAFO/CWP:   STATLANT 21B</t>
  </si>
  <si>
    <r>
      <t xml:space="preserve">Fishing Effort Measures </t>
    </r>
    <r>
      <rPr>
        <sz val="8"/>
        <rFont val="Arial"/>
        <family val="2"/>
      </rPr>
      <t xml:space="preserve">(See section 2.6 of Instructions for the completion of STATLANT 21B for appropriate descriptors) </t>
    </r>
  </si>
  <si>
    <r>
      <t xml:space="preserve">EFFORT AND SPECIES ITEMS
</t>
    </r>
    <r>
      <rPr>
        <sz val="8"/>
        <rFont val="Arial"/>
        <family val="2"/>
      </rPr>
      <t>(Use blanc lines to record species not listed below)</t>
    </r>
  </si>
  <si>
    <r>
      <t xml:space="preserve">NOMINAL CATCHES
</t>
    </r>
    <r>
      <rPr>
        <sz val="8"/>
        <rFont val="Arial"/>
        <family val="2"/>
      </rPr>
      <t>(Live weight equivalent of the landings, in metric tonnes)</t>
    </r>
  </si>
  <si>
    <t>PLE</t>
  </si>
  <si>
    <t>European plaice</t>
  </si>
  <si>
    <t>MON</t>
  </si>
  <si>
    <t>Angler(=Monk)</t>
  </si>
  <si>
    <t>WHG</t>
  </si>
  <si>
    <t>Whiting</t>
  </si>
  <si>
    <t>LIN</t>
  </si>
  <si>
    <t>Ling</t>
  </si>
  <si>
    <t>WHB</t>
  </si>
  <si>
    <t>Blue whiting(=Poutassou)</t>
  </si>
  <si>
    <t>ALF</t>
  </si>
  <si>
    <t>Alfonsinos nei</t>
  </si>
  <si>
    <t>XXP</t>
  </si>
  <si>
    <t>Spine eel</t>
  </si>
  <si>
    <t>GUQ</t>
  </si>
  <si>
    <t>Leafscale gulper shark</t>
  </si>
  <si>
    <t>3M</t>
  </si>
  <si>
    <t>3N</t>
  </si>
  <si>
    <t>3L</t>
  </si>
  <si>
    <t>3O</t>
  </si>
  <si>
    <t>1D</t>
  </si>
  <si>
    <t>1C</t>
  </si>
  <si>
    <t>1B</t>
  </si>
  <si>
    <t>1A</t>
  </si>
  <si>
    <t>Number of hours fished</t>
  </si>
  <si>
    <t>(k)
No. 1 of
  11 sheets</t>
  </si>
  <si>
    <t>(b) Country Name: 
Faroe Islands</t>
  </si>
  <si>
    <t>(a) Year: 
2008</t>
  </si>
  <si>
    <t>(k)
No. 2 of
  11 sheets</t>
  </si>
  <si>
    <t>(k)
No. 3 of
  11 sheets</t>
  </si>
  <si>
    <t>(k)
No. 4 of
  11 sheets</t>
  </si>
  <si>
    <t>(k)
No. 5 of
  11 sheets</t>
  </si>
  <si>
    <t>(k)
No. 6 of
  11 sheets</t>
  </si>
  <si>
    <t>(k)
No. 7 of
  11 sheets</t>
  </si>
  <si>
    <t>(k)
No. 8 of
  11 sheets</t>
  </si>
  <si>
    <t>(k)
No. 9 of
  11 sheets</t>
  </si>
  <si>
    <t>(k)
No. 10 of
  11 sheets</t>
  </si>
  <si>
    <t>(k)
No. 11 of
  11 sheets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</si>
</sst>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#"/>
    <numFmt numFmtId="181" formatCode="&quot;Ja&quot;;&quot;Ja&quot;;&quot;Nej&quot;"/>
    <numFmt numFmtId="182" formatCode="&quot;Sand&quot;;&quot;Sand&quot;;&quot;Falsk&quot;"/>
    <numFmt numFmtId="183" formatCode="&quot;Til&quot;;&quot;Til&quot;;&quot;Fra&quot;"/>
  </numFmts>
  <fonts count="46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NewsGoth BT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180" fontId="0" fillId="0" borderId="11" xfId="0" applyNumberFormat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4" fontId="0" fillId="35" borderId="16" xfId="0" applyNumberForma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0" fillId="0" borderId="0" xfId="57" applyFill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>
      <alignment/>
    </xf>
    <xf numFmtId="0" fontId="8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80" fontId="0" fillId="0" borderId="12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1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 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 descr="FAO_20m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188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179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>
        <v>313.46</v>
      </c>
      <c r="E6" s="11">
        <v>123.59</v>
      </c>
      <c r="F6" s="11">
        <v>39.56</v>
      </c>
      <c r="G6" s="11">
        <v>18.75</v>
      </c>
      <c r="H6" s="11"/>
      <c r="I6" s="11"/>
      <c r="J6" s="11"/>
      <c r="K6" s="11"/>
      <c r="L6" s="11">
        <v>26.67</v>
      </c>
      <c r="M6" s="11">
        <v>88.42</v>
      </c>
      <c r="N6" s="11">
        <v>540.43</v>
      </c>
      <c r="O6" s="11">
        <v>167.69</v>
      </c>
      <c r="P6" s="11"/>
      <c r="Q6" s="17">
        <f>SUM(D6:P6)</f>
        <v>1318.57</v>
      </c>
    </row>
    <row r="7" spans="1:17" ht="12.75">
      <c r="A7" s="7" t="s">
        <v>18</v>
      </c>
      <c r="B7" s="8" t="s">
        <v>19</v>
      </c>
      <c r="C7" s="7"/>
      <c r="D7" s="3">
        <v>13</v>
      </c>
      <c r="E7" s="3">
        <v>6</v>
      </c>
      <c r="F7" s="3">
        <v>2</v>
      </c>
      <c r="G7" s="3">
        <v>2</v>
      </c>
      <c r="H7" s="3"/>
      <c r="I7" s="3"/>
      <c r="J7" s="3"/>
      <c r="K7" s="3"/>
      <c r="L7" s="3">
        <v>1</v>
      </c>
      <c r="M7" s="3">
        <v>7</v>
      </c>
      <c r="N7" s="3">
        <v>33</v>
      </c>
      <c r="O7" s="3">
        <v>12</v>
      </c>
      <c r="P7" s="3"/>
      <c r="Q7" s="6">
        <f>SUM(D7:P7)</f>
        <v>76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181536</v>
      </c>
      <c r="E10" s="17">
        <f t="shared" si="0"/>
        <v>112240</v>
      </c>
      <c r="F10" s="17">
        <f t="shared" si="0"/>
        <v>92994</v>
      </c>
      <c r="G10" s="17">
        <f t="shared" si="0"/>
        <v>66297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17907</v>
      </c>
      <c r="M10" s="17">
        <f t="shared" si="0"/>
        <v>69258</v>
      </c>
      <c r="N10" s="17">
        <f t="shared" si="0"/>
        <v>427686</v>
      </c>
      <c r="O10" s="17">
        <f t="shared" si="0"/>
        <v>237447</v>
      </c>
      <c r="P10" s="17">
        <f t="shared" si="0"/>
        <v>0</v>
      </c>
      <c r="Q10" s="17">
        <f t="shared" si="0"/>
        <v>1205365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238</v>
      </c>
      <c r="O22" s="3"/>
      <c r="P22" s="3"/>
      <c r="Q22" s="6">
        <f t="shared" si="1"/>
        <v>238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126792</v>
      </c>
      <c r="O37" s="3">
        <v>88492</v>
      </c>
      <c r="P37" s="3"/>
      <c r="Q37" s="6">
        <f t="shared" si="1"/>
        <v>215284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181536</v>
      </c>
      <c r="E70" s="3">
        <v>112240</v>
      </c>
      <c r="F70" s="3">
        <v>92994</v>
      </c>
      <c r="G70" s="3">
        <v>66297</v>
      </c>
      <c r="H70" s="3"/>
      <c r="I70" s="3"/>
      <c r="J70" s="3"/>
      <c r="K70" s="3"/>
      <c r="L70" s="3">
        <v>17907</v>
      </c>
      <c r="M70" s="3">
        <v>69258</v>
      </c>
      <c r="N70" s="3">
        <v>300656</v>
      </c>
      <c r="O70" s="3">
        <v>148955</v>
      </c>
      <c r="P70" s="3"/>
      <c r="Q70" s="6">
        <f t="shared" si="2"/>
        <v>989843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199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15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>
        <v>313.52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313.52</v>
      </c>
    </row>
    <row r="7" spans="1:17" ht="12.75">
      <c r="A7" s="7" t="s">
        <v>18</v>
      </c>
      <c r="B7" s="8" t="s">
        <v>19</v>
      </c>
      <c r="C7" s="7"/>
      <c r="D7" s="3">
        <v>15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15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110140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110140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110140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110140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200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-1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215.24</v>
      </c>
      <c r="P6" s="11"/>
      <c r="Q6" s="17">
        <f>SUM(D6:P6)</f>
        <v>215.24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8</v>
      </c>
      <c r="P7" s="3"/>
      <c r="Q7" s="6">
        <f>SUM(D7:P7)</f>
        <v>8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98500</v>
      </c>
      <c r="P10" s="17">
        <f t="shared" si="0"/>
        <v>0</v>
      </c>
      <c r="Q10" s="17">
        <f t="shared" si="0"/>
        <v>98500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98500</v>
      </c>
      <c r="P70" s="3"/>
      <c r="Q70" s="6">
        <f t="shared" si="2"/>
        <v>98500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191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180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79.01</v>
      </c>
      <c r="P6" s="11"/>
      <c r="Q6" s="17">
        <f>SUM(D6:P6)</f>
        <v>79.01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7</v>
      </c>
      <c r="P7" s="3"/>
      <c r="Q7" s="6">
        <f>SUM(D7:P7)</f>
        <v>7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56641</v>
      </c>
      <c r="P10" s="17">
        <f t="shared" si="0"/>
        <v>0</v>
      </c>
      <c r="Q10" s="17">
        <f t="shared" si="0"/>
        <v>51129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2006</v>
      </c>
      <c r="P20" s="3"/>
      <c r="Q20" s="6">
        <f t="shared" si="1"/>
        <v>2006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407</v>
      </c>
      <c r="P22" s="3"/>
      <c r="Q22" s="6">
        <f t="shared" si="1"/>
        <v>407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48716</v>
      </c>
      <c r="P65" s="3"/>
      <c r="Q65" s="6">
        <f t="shared" si="2"/>
        <v>48716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5512</v>
      </c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192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>
        <v>593.97</v>
      </c>
      <c r="E6" s="11">
        <v>393.23</v>
      </c>
      <c r="F6" s="11">
        <v>165.66</v>
      </c>
      <c r="G6" s="11"/>
      <c r="H6" s="11"/>
      <c r="I6" s="11"/>
      <c r="J6" s="11"/>
      <c r="K6" s="11"/>
      <c r="L6" s="11">
        <v>322.73</v>
      </c>
      <c r="M6" s="11">
        <v>660.78</v>
      </c>
      <c r="N6" s="11">
        <v>973.04</v>
      </c>
      <c r="O6" s="11">
        <v>2545.2</v>
      </c>
      <c r="P6" s="11"/>
      <c r="Q6" s="17">
        <f>SUM(D6:P6)</f>
        <v>5654.61</v>
      </c>
    </row>
    <row r="7" spans="1:17" ht="12.75">
      <c r="A7" s="7" t="s">
        <v>18</v>
      </c>
      <c r="B7" s="8" t="s">
        <v>19</v>
      </c>
      <c r="C7" s="7"/>
      <c r="D7" s="3">
        <v>27</v>
      </c>
      <c r="E7" s="3">
        <v>15</v>
      </c>
      <c r="F7" s="3">
        <v>7</v>
      </c>
      <c r="G7" s="3"/>
      <c r="H7" s="3"/>
      <c r="I7" s="3"/>
      <c r="J7" s="3"/>
      <c r="K7" s="3"/>
      <c r="L7" s="3">
        <v>13</v>
      </c>
      <c r="M7" s="3">
        <v>28</v>
      </c>
      <c r="N7" s="3">
        <v>36</v>
      </c>
      <c r="O7" s="3">
        <v>60</v>
      </c>
      <c r="P7" s="3"/>
      <c r="Q7" s="6">
        <f>SUM(D7:P7)</f>
        <v>186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251826</v>
      </c>
      <c r="E10" s="17">
        <f t="shared" si="0"/>
        <v>140382</v>
      </c>
      <c r="F10" s="17">
        <f t="shared" si="0"/>
        <v>101514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162595</v>
      </c>
      <c r="M10" s="17">
        <f t="shared" si="0"/>
        <v>310086</v>
      </c>
      <c r="N10" s="17">
        <f t="shared" si="0"/>
        <v>556320</v>
      </c>
      <c r="O10" s="17">
        <f t="shared" si="0"/>
        <v>758394</v>
      </c>
      <c r="P10" s="17">
        <f t="shared" si="0"/>
        <v>0</v>
      </c>
      <c r="Q10" s="17">
        <f t="shared" si="0"/>
        <v>2281117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>
        <v>117456</v>
      </c>
      <c r="E14" s="3">
        <v>98067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215523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134370</v>
      </c>
      <c r="E70" s="3">
        <v>42315</v>
      </c>
      <c r="F70" s="3">
        <v>101514</v>
      </c>
      <c r="G70" s="3"/>
      <c r="H70" s="3"/>
      <c r="I70" s="3"/>
      <c r="J70" s="3"/>
      <c r="K70" s="3"/>
      <c r="L70" s="3">
        <v>162595</v>
      </c>
      <c r="M70" s="3">
        <v>310086</v>
      </c>
      <c r="N70" s="3">
        <v>556320</v>
      </c>
      <c r="O70" s="3">
        <v>758394</v>
      </c>
      <c r="P70" s="3"/>
      <c r="Q70" s="6">
        <f t="shared" si="2"/>
        <v>2065594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193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182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10</v>
      </c>
      <c r="O6" s="11"/>
      <c r="P6" s="11"/>
      <c r="Q6" s="17">
        <f>SUM(D6:P6)</f>
        <v>10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>
        <v>3</v>
      </c>
      <c r="O7" s="3"/>
      <c r="P7" s="3"/>
      <c r="Q7" s="6">
        <f>SUM(D7:P7)</f>
        <v>3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100234</v>
      </c>
      <c r="O10" s="17">
        <f t="shared" si="0"/>
        <v>0</v>
      </c>
      <c r="P10" s="17">
        <f t="shared" si="0"/>
        <v>0</v>
      </c>
      <c r="Q10" s="17">
        <f t="shared" si="0"/>
        <v>100234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100234</v>
      </c>
      <c r="O37" s="3"/>
      <c r="P37" s="3"/>
      <c r="Q37" s="6">
        <f t="shared" si="1"/>
        <v>100234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194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183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>
        <v>123.09</v>
      </c>
      <c r="M6" s="11">
        <v>39.67</v>
      </c>
      <c r="N6" s="11"/>
      <c r="O6" s="11"/>
      <c r="P6" s="11"/>
      <c r="Q6" s="17">
        <f>SUM(D6:P6)</f>
        <v>162.76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>
        <v>7</v>
      </c>
      <c r="M7" s="3">
        <v>3</v>
      </c>
      <c r="N7" s="3"/>
      <c r="O7" s="3"/>
      <c r="P7" s="3"/>
      <c r="Q7" s="6">
        <f>SUM(D7:P7)</f>
        <v>10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138390</v>
      </c>
      <c r="M10" s="17">
        <f t="shared" si="0"/>
        <v>43870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182260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>
        <v>138390</v>
      </c>
      <c r="M14" s="3">
        <v>43870</v>
      </c>
      <c r="N14" s="3"/>
      <c r="O14" s="3"/>
      <c r="P14" s="3"/>
      <c r="Q14" s="6">
        <f t="shared" si="1"/>
        <v>182260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195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184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/>
      <c r="M6" s="11">
        <v>7.67</v>
      </c>
      <c r="N6" s="11"/>
      <c r="O6" s="11"/>
      <c r="P6" s="11"/>
      <c r="Q6" s="17">
        <f>SUM(D6:P6)</f>
        <v>7.67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/>
      <c r="Q7" s="6">
        <f>SUM(D7:P7)</f>
        <v>1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2270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2270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>
        <v>2270</v>
      </c>
      <c r="N14" s="3"/>
      <c r="O14" s="3"/>
      <c r="P14" s="3"/>
      <c r="Q14" s="6">
        <f t="shared" si="1"/>
        <v>2270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196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185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>
        <v>43.16</v>
      </c>
      <c r="M6" s="11"/>
      <c r="N6" s="11"/>
      <c r="O6" s="11"/>
      <c r="P6" s="11"/>
      <c r="Q6" s="17">
        <f>SUM(D6:P6)</f>
        <v>43.16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>
        <v>3</v>
      </c>
      <c r="M7" s="3"/>
      <c r="N7" s="3"/>
      <c r="O7" s="3"/>
      <c r="P7" s="3"/>
      <c r="Q7" s="6">
        <f>SUM(D7:P7)</f>
        <v>3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32730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32730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>
        <v>32730</v>
      </c>
      <c r="M14" s="3"/>
      <c r="N14" s="3"/>
      <c r="O14" s="3"/>
      <c r="P14" s="3"/>
      <c r="Q14" s="6">
        <f t="shared" si="1"/>
        <v>32730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197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186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/>
      <c r="E6" s="11"/>
      <c r="F6" s="11"/>
      <c r="G6" s="11"/>
      <c r="H6" s="11"/>
      <c r="I6" s="11"/>
      <c r="J6" s="11"/>
      <c r="K6" s="11"/>
      <c r="L6" s="11">
        <v>214.02</v>
      </c>
      <c r="M6" s="11"/>
      <c r="N6" s="11"/>
      <c r="O6" s="11"/>
      <c r="P6" s="11"/>
      <c r="Q6" s="17">
        <f>SUM(D6:P6)</f>
        <v>214.02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>
        <v>9</v>
      </c>
      <c r="M7" s="3"/>
      <c r="N7" s="3"/>
      <c r="O7" s="3"/>
      <c r="P7" s="3"/>
      <c r="Q7" s="6">
        <f>SUM(D7:P7)</f>
        <v>9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116020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116020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>
        <v>116020</v>
      </c>
      <c r="M14" s="3"/>
      <c r="N14" s="3"/>
      <c r="O14" s="3"/>
      <c r="P14" s="3"/>
      <c r="Q14" s="6">
        <f t="shared" si="1"/>
        <v>116020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190</v>
      </c>
      <c r="B2" s="21" t="s">
        <v>189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198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15</v>
      </c>
      <c r="E3" s="24" t="s">
        <v>0</v>
      </c>
      <c r="F3" s="24">
        <v>6</v>
      </c>
      <c r="G3" s="24" t="s">
        <v>0</v>
      </c>
      <c r="H3" s="37">
        <v>21</v>
      </c>
      <c r="I3" s="24" t="s">
        <v>179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187</v>
      </c>
      <c r="C6" s="9"/>
      <c r="D6" s="11">
        <v>225.26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225.26</v>
      </c>
    </row>
    <row r="7" spans="1:17" ht="12.75">
      <c r="A7" s="7" t="s">
        <v>18</v>
      </c>
      <c r="B7" s="8" t="s">
        <v>19</v>
      </c>
      <c r="C7" s="7"/>
      <c r="D7" s="3">
        <v>10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10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198795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198795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198795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198795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sheetProtection/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Fiskiveiðieftirlitið</dc:creator>
  <cp:keywords/>
  <dc:description/>
  <cp:lastModifiedBy>FO1711</cp:lastModifiedBy>
  <cp:lastPrinted>2004-02-11T10:39:35Z</cp:lastPrinted>
  <dcterms:created xsi:type="dcterms:W3CDTF">2004-02-10T16:19:05Z</dcterms:created>
  <dcterms:modified xsi:type="dcterms:W3CDTF">2010-05-31T12:19:33Z</dcterms:modified>
  <cp:category/>
  <cp:version/>
  <cp:contentType/>
  <cp:contentStatus/>
</cp:coreProperties>
</file>